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60" windowHeight="8380" tabRatio="939" activeTab="2"/>
  </bookViews>
  <sheets>
    <sheet name="Startlist" sheetId="1" r:id="rId1"/>
    <sheet name="Results" sheetId="2" r:id="rId2"/>
    <sheet name="Winners" sheetId="3" r:id="rId3"/>
    <sheet name="Penalt" sheetId="4" r:id="rId4"/>
    <sheet name="Retired" sheetId="5" r:id="rId5"/>
    <sheet name="Speed" sheetId="6" r:id="rId6"/>
    <sheet name="Classes" sheetId="7" r:id="rId7"/>
  </sheets>
  <definedNames>
    <definedName name="EXCKLASS" localSheetId="6">'Classes'!$C$9:$F$12</definedName>
    <definedName name="EXCPENAL" localSheetId="3">'Penalt'!$A$9:$J$9</definedName>
    <definedName name="EXCPENAL_1" localSheetId="3">'Penalt'!#REF!</definedName>
    <definedName name="EXCPENAL_2" localSheetId="3">'Penalt'!#REF!</definedName>
    <definedName name="EXCPENAL_3" localSheetId="3">'Penalt'!#REF!</definedName>
    <definedName name="EXCPENAL_4" localSheetId="3">'Penalt'!#REF!</definedName>
    <definedName name="EXCRETIR" localSheetId="4">'Retired'!$A$8:$H$13</definedName>
    <definedName name="EXCSTART" localSheetId="0">'Startlist'!$A$8:$J$28</definedName>
    <definedName name="GGG" localSheetId="1">'Results'!$A$8:$I$49</definedName>
    <definedName name="GGG_1" localSheetId="1">'Results'!$A$8:$I$49</definedName>
    <definedName name="_xlnm.Print_Area" localSheetId="3">'Penalt'!$A$1:$I$9</definedName>
    <definedName name="_xlnm.Print_Area" localSheetId="1">'Results'!$A$1:$H$49</definedName>
    <definedName name="_xlnm.Print_Area" localSheetId="4">'Retired'!$A$1:$G$13</definedName>
    <definedName name="_xlnm.Print_Area" localSheetId="5">'Speed'!$A$1:$E$23</definedName>
    <definedName name="_xlnm.Print_Area" localSheetId="0">'Startlist'!$A$1:$I$28</definedName>
    <definedName name="_xlnm.Print_Area" localSheetId="2">'Winners'!$A$1:$I$37</definedName>
  </definedNames>
  <calcPr fullCalcOnLoad="1"/>
</workbook>
</file>

<file path=xl/sharedStrings.xml><?xml version="1.0" encoding="utf-8"?>
<sst xmlns="http://schemas.openxmlformats.org/spreadsheetml/2006/main" count="731" uniqueCount="373">
  <si>
    <t>Lada Samara</t>
  </si>
  <si>
    <t>VW Golf</t>
  </si>
  <si>
    <t>Renault Clio</t>
  </si>
  <si>
    <t>Results</t>
  </si>
  <si>
    <t>Result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</si>
  <si>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</si>
  <si>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</si>
  <si>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</si>
  <si>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</si>
  <si>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</si>
  <si>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</si>
  <si>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</si>
  <si>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</si>
  <si>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</si>
  <si>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</si>
  <si>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</si>
  <si>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</si>
  <si>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</si>
  <si>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</si>
  <si>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</si>
  <si>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</si>
  <si>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</si>
  <si>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</si>
  <si>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</si>
  <si>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</si>
  <si>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</si>
  <si>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</si>
  <si>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</si>
  <si>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</si>
  <si>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</si>
  <si>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</si>
  <si>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Subaru Impreza</t>
  </si>
  <si>
    <t>Mitsubishi Lancer Evo 9</t>
  </si>
  <si>
    <t xml:space="preserve"> </t>
  </si>
  <si>
    <t xml:space="preserve">    Special stages</t>
  </si>
  <si>
    <t>Mitsubishi Lancer Evo 8</t>
  </si>
  <si>
    <t>Honda Civic Type-R</t>
  </si>
  <si>
    <t>LAT</t>
  </si>
  <si>
    <t>Class</t>
  </si>
  <si>
    <t>4WD</t>
  </si>
  <si>
    <t>Viljandimaa</t>
  </si>
  <si>
    <t>Audi 80</t>
  </si>
  <si>
    <t>UKU-Mulgi Ralli 2012 (LRS)</t>
  </si>
  <si>
    <t>15.09.2012</t>
  </si>
  <si>
    <t>4WO</t>
  </si>
  <si>
    <t>Edijs Bergmanis</t>
  </si>
  <si>
    <t>Karlis Bergmanis</t>
  </si>
  <si>
    <t>Martins Skakauskis</t>
  </si>
  <si>
    <t>Andris Skakauskis</t>
  </si>
  <si>
    <t>Gints Bremze</t>
  </si>
  <si>
    <t>Toms Freibergs</t>
  </si>
  <si>
    <t>Norde Racing Team</t>
  </si>
  <si>
    <t>Janis Patmalnieks</t>
  </si>
  <si>
    <t>Rolands Ziemelis</t>
  </si>
  <si>
    <t>Edgars Enkurs</t>
  </si>
  <si>
    <t>Ainars Jankovics</t>
  </si>
  <si>
    <t>WWW.RJTEAM.LV</t>
  </si>
  <si>
    <t>Audi 80 Quattro</t>
  </si>
  <si>
    <t>Rimants Kalnins</t>
  </si>
  <si>
    <t>Janis Silins</t>
  </si>
  <si>
    <t>Auto-Moto</t>
  </si>
  <si>
    <t>2WO</t>
  </si>
  <si>
    <t>Girts Torgans</t>
  </si>
  <si>
    <t>Martins Vitkovskis</t>
  </si>
  <si>
    <t>Ralfs Sirmacis</t>
  </si>
  <si>
    <t>Maris Kulss</t>
  </si>
  <si>
    <t>Ford Fiesta</t>
  </si>
  <si>
    <t>Kaspars Brencis</t>
  </si>
  <si>
    <t>Armands Ziemelis</t>
  </si>
  <si>
    <t>Atis Bruninieks</t>
  </si>
  <si>
    <t>ANB Autosports</t>
  </si>
  <si>
    <t>Emils Blums</t>
  </si>
  <si>
    <t>Ilmars Vecgailis</t>
  </si>
  <si>
    <t>Raunas Brugakmens</t>
  </si>
  <si>
    <t>160</t>
  </si>
  <si>
    <t>Raivis Ozolins</t>
  </si>
  <si>
    <t>Didzis Meiers</t>
  </si>
  <si>
    <t>Honda Civic</t>
  </si>
  <si>
    <t>Marcis Strautins</t>
  </si>
  <si>
    <t>Guntis Murnieks</t>
  </si>
  <si>
    <t>Suzuki Ignis</t>
  </si>
  <si>
    <t>Kaspars Kaneps-Kalnins</t>
  </si>
  <si>
    <t>Arturs Simins</t>
  </si>
  <si>
    <t>A/S Jauda</t>
  </si>
  <si>
    <t>Vaz 2108</t>
  </si>
  <si>
    <t>Eriks Ozolins</t>
  </si>
  <si>
    <t>Aldis Hanzens</t>
  </si>
  <si>
    <t>VW Golf 3</t>
  </si>
  <si>
    <t>Girts Vitins</t>
  </si>
  <si>
    <t>Janis Teteris</t>
  </si>
  <si>
    <t>Tehauto Racing</t>
  </si>
  <si>
    <t>Valters Liepins</t>
  </si>
  <si>
    <t>Normunds Veiksans</t>
  </si>
  <si>
    <t>Renault Clio Sport</t>
  </si>
  <si>
    <t>Lauris Berzins</t>
  </si>
  <si>
    <t>Martins Indriksons</t>
  </si>
  <si>
    <t>ZPS Rallija Brigade</t>
  </si>
  <si>
    <t>Vaz 21013</t>
  </si>
  <si>
    <t>Toms Binde</t>
  </si>
  <si>
    <t>Vaz 21061</t>
  </si>
  <si>
    <t xml:space="preserve">  1.</t>
  </si>
  <si>
    <t xml:space="preserve">  2.</t>
  </si>
  <si>
    <t>13:01</t>
  </si>
  <si>
    <t xml:space="preserve">  3.</t>
  </si>
  <si>
    <t>13:02</t>
  </si>
  <si>
    <t xml:space="preserve">  4.</t>
  </si>
  <si>
    <t>13:03</t>
  </si>
  <si>
    <t xml:space="preserve">  5.</t>
  </si>
  <si>
    <t>13:04</t>
  </si>
  <si>
    <t xml:space="preserve">  6.</t>
  </si>
  <si>
    <t>13:05</t>
  </si>
  <si>
    <t xml:space="preserve">  7.</t>
  </si>
  <si>
    <t>Rünno Ubinhain</t>
  </si>
  <si>
    <t>Riho Teinveld</t>
  </si>
  <si>
    <t>EST</t>
  </si>
  <si>
    <t>Laitserallypark</t>
  </si>
  <si>
    <t>Subaru Impreza STI</t>
  </si>
  <si>
    <t>13:06</t>
  </si>
  <si>
    <t xml:space="preserve">  8.</t>
  </si>
  <si>
    <t>13:07</t>
  </si>
  <si>
    <t xml:space="preserve">  9.</t>
  </si>
  <si>
    <t>13:08</t>
  </si>
  <si>
    <t xml:space="preserve"> 10.</t>
  </si>
  <si>
    <t>13:09</t>
  </si>
  <si>
    <t xml:space="preserve"> 11.</t>
  </si>
  <si>
    <t>Edgars Grins</t>
  </si>
  <si>
    <t>13:10</t>
  </si>
  <si>
    <t xml:space="preserve"> 12.</t>
  </si>
  <si>
    <t>13:11</t>
  </si>
  <si>
    <t xml:space="preserve"> 13.</t>
  </si>
  <si>
    <t>13:12</t>
  </si>
  <si>
    <t xml:space="preserve"> 14.</t>
  </si>
  <si>
    <t>13:13</t>
  </si>
  <si>
    <t xml:space="preserve"> 15.</t>
  </si>
  <si>
    <t>13:14</t>
  </si>
  <si>
    <t xml:space="preserve"> 16.</t>
  </si>
  <si>
    <t>13:15</t>
  </si>
  <si>
    <t xml:space="preserve"> 17.</t>
  </si>
  <si>
    <t>13:16</t>
  </si>
  <si>
    <t xml:space="preserve"> 18.</t>
  </si>
  <si>
    <t>13:17</t>
  </si>
  <si>
    <t xml:space="preserve"> 19.</t>
  </si>
  <si>
    <t>13:18</t>
  </si>
  <si>
    <t xml:space="preserve"> 20.</t>
  </si>
  <si>
    <t>Janis Vanags</t>
  </si>
  <si>
    <t>Muntis Vanags</t>
  </si>
  <si>
    <t>13:19</t>
  </si>
  <si>
    <t xml:space="preserve"> 21.</t>
  </si>
  <si>
    <t>Antra Bormane</t>
  </si>
  <si>
    <t>13:20</t>
  </si>
  <si>
    <t>O1</t>
  </si>
  <si>
    <t>O2</t>
  </si>
  <si>
    <t xml:space="preserve">Stardiprotokoll  / Startlist </t>
  </si>
  <si>
    <t>Time for TC4C / Parc Ferme out</t>
  </si>
  <si>
    <t>13:21</t>
  </si>
  <si>
    <t>12:55</t>
  </si>
  <si>
    <t>12:58</t>
  </si>
  <si>
    <t xml:space="preserve">  1/1</t>
  </si>
  <si>
    <t xml:space="preserve">   1/1</t>
  </si>
  <si>
    <t xml:space="preserve">   2/1</t>
  </si>
  <si>
    <t xml:space="preserve">   2/2</t>
  </si>
  <si>
    <t>+ 0.00,0</t>
  </si>
  <si>
    <t xml:space="preserve">   3/3</t>
  </si>
  <si>
    <t xml:space="preserve">  4/1</t>
  </si>
  <si>
    <t xml:space="preserve">   8/1</t>
  </si>
  <si>
    <t xml:space="preserve">   4/1</t>
  </si>
  <si>
    <t xml:space="preserve">  5/2</t>
  </si>
  <si>
    <t xml:space="preserve">   9/2</t>
  </si>
  <si>
    <t xml:space="preserve">  13/1</t>
  </si>
  <si>
    <t xml:space="preserve">  10/1</t>
  </si>
  <si>
    <t xml:space="preserve">  8/3</t>
  </si>
  <si>
    <t xml:space="preserve">  17/3</t>
  </si>
  <si>
    <t xml:space="preserve">  10/3</t>
  </si>
  <si>
    <t xml:space="preserve">  9/1</t>
  </si>
  <si>
    <t xml:space="preserve">  16/2</t>
  </si>
  <si>
    <t xml:space="preserve">  19/4</t>
  </si>
  <si>
    <t xml:space="preserve"> 0.10</t>
  </si>
  <si>
    <t xml:space="preserve"> 5.03,7</t>
  </si>
  <si>
    <t xml:space="preserve">   5/1</t>
  </si>
  <si>
    <t xml:space="preserve">   3/1</t>
  </si>
  <si>
    <t>OFF</t>
  </si>
  <si>
    <t>GEARBOX</t>
  </si>
  <si>
    <t>ENGINE</t>
  </si>
  <si>
    <t xml:space="preserve"> 4.55,2</t>
  </si>
  <si>
    <t>Skakauskis/Skakauskis</t>
  </si>
  <si>
    <t xml:space="preserve"> 4.25,4</t>
  </si>
  <si>
    <t>15.05,6</t>
  </si>
  <si>
    <t>Bremze/Freibergs</t>
  </si>
  <si>
    <t xml:space="preserve"> 4.30,8</t>
  </si>
  <si>
    <t>15.24,8</t>
  </si>
  <si>
    <t>Patmalnieks/Ziemelis</t>
  </si>
  <si>
    <t xml:space="preserve"> 4.39,5</t>
  </si>
  <si>
    <t>16.02,3</t>
  </si>
  <si>
    <t xml:space="preserve">   5/2</t>
  </si>
  <si>
    <t>Enkurs/Jankovics</t>
  </si>
  <si>
    <t xml:space="preserve"> 4.37,8</t>
  </si>
  <si>
    <t>16.06,9</t>
  </si>
  <si>
    <t xml:space="preserve">   4/2</t>
  </si>
  <si>
    <t>Sirmacis/Kulss</t>
  </si>
  <si>
    <t xml:space="preserve"> 4.42,9</t>
  </si>
  <si>
    <t>16.17,1</t>
  </si>
  <si>
    <t xml:space="preserve">   6/1</t>
  </si>
  <si>
    <t xml:space="preserve">  6/2</t>
  </si>
  <si>
    <t>Bruninieks/Grins</t>
  </si>
  <si>
    <t xml:space="preserve"> 4.44,3</t>
  </si>
  <si>
    <t>16.24,0</t>
  </si>
  <si>
    <t xml:space="preserve">   8/3</t>
  </si>
  <si>
    <t xml:space="preserve">   6/2</t>
  </si>
  <si>
    <t xml:space="preserve">  7/3</t>
  </si>
  <si>
    <t>Kalnins/Silins</t>
  </si>
  <si>
    <t xml:space="preserve"> 4.50,8</t>
  </si>
  <si>
    <t>16.28,7</t>
  </si>
  <si>
    <t xml:space="preserve">   7/3</t>
  </si>
  <si>
    <t>Liepins/Veiksans</t>
  </si>
  <si>
    <t xml:space="preserve"> 4.43,9</t>
  </si>
  <si>
    <t>16.47,1</t>
  </si>
  <si>
    <t xml:space="preserve">   7/2</t>
  </si>
  <si>
    <t xml:space="preserve">   9/4</t>
  </si>
  <si>
    <t>Brencis/Ziemelis</t>
  </si>
  <si>
    <t>16.43,0</t>
  </si>
  <si>
    <t xml:space="preserve">  12/6</t>
  </si>
  <si>
    <t>Ozolins/Hanzens</t>
  </si>
  <si>
    <t xml:space="preserve"> 4.56,2</t>
  </si>
  <si>
    <t>17.12,2</t>
  </si>
  <si>
    <t xml:space="preserve">  15/7</t>
  </si>
  <si>
    <t xml:space="preserve">  10/5</t>
  </si>
  <si>
    <t>Kaneps-Kalnins/Simins</t>
  </si>
  <si>
    <t xml:space="preserve"> 4.59,9</t>
  </si>
  <si>
    <t>Strautins/Murnieks</t>
  </si>
  <si>
    <t xml:space="preserve"> 4.57,9</t>
  </si>
  <si>
    <t>17.20,0</t>
  </si>
  <si>
    <t xml:space="preserve">  12/2</t>
  </si>
  <si>
    <t>Ozolins/Meiers</t>
  </si>
  <si>
    <t xml:space="preserve"> 4.55,3</t>
  </si>
  <si>
    <t>17.39,0</t>
  </si>
  <si>
    <t xml:space="preserve">  13/3</t>
  </si>
  <si>
    <t>Berzins/Indriksons</t>
  </si>
  <si>
    <t xml:space="preserve"> 5.23,6</t>
  </si>
  <si>
    <t>18.27,0</t>
  </si>
  <si>
    <t xml:space="preserve">  14/4</t>
  </si>
  <si>
    <t>Binde/Bormane</t>
  </si>
  <si>
    <t xml:space="preserve"> 5.47,1</t>
  </si>
  <si>
    <t>19.54,1</t>
  </si>
  <si>
    <t xml:space="preserve">  21/6</t>
  </si>
  <si>
    <t xml:space="preserve">  15/5</t>
  </si>
  <si>
    <t>Vanags/Vanags</t>
  </si>
  <si>
    <t xml:space="preserve"> 5.46,3</t>
  </si>
  <si>
    <t>20.33,1</t>
  </si>
  <si>
    <t xml:space="preserve">  20/5</t>
  </si>
  <si>
    <t xml:space="preserve">  16/6</t>
  </si>
  <si>
    <t>Bergmanis/Bergmanis</t>
  </si>
  <si>
    <t xml:space="preserve"> 4.26,6</t>
  </si>
  <si>
    <t>Blums/Vecgailis</t>
  </si>
  <si>
    <t xml:space="preserve"> 4.46,5</t>
  </si>
  <si>
    <t>WHEEL</t>
  </si>
  <si>
    <t>Torgans/Vitkovskis</t>
  </si>
  <si>
    <t>Ubinhain/Teinveld</t>
  </si>
  <si>
    <t xml:space="preserve"> 4.55,5</t>
  </si>
  <si>
    <t>BRAKES</t>
  </si>
  <si>
    <t>Vitins/Teteris</t>
  </si>
  <si>
    <t xml:space="preserve"> 5.02,8</t>
  </si>
  <si>
    <t xml:space="preserve">  18/8</t>
  </si>
  <si>
    <t>SS5</t>
  </si>
  <si>
    <t>False start</t>
  </si>
  <si>
    <t>0.10</t>
  </si>
  <si>
    <t>SS6S</t>
  </si>
  <si>
    <t>SS5F</t>
  </si>
  <si>
    <t xml:space="preserve">  61</t>
  </si>
  <si>
    <t xml:space="preserve">  67</t>
  </si>
  <si>
    <t xml:space="preserve">  72</t>
  </si>
  <si>
    <t xml:space="preserve">  77</t>
  </si>
  <si>
    <t xml:space="preserve">  82</t>
  </si>
  <si>
    <t xml:space="preserve"> 4.32,8</t>
  </si>
  <si>
    <t>24.03,8</t>
  </si>
  <si>
    <t xml:space="preserve">  2/1</t>
  </si>
  <si>
    <t xml:space="preserve"> 4.38,4</t>
  </si>
  <si>
    <t>25.20,2</t>
  </si>
  <si>
    <t>+ 1.16,4</t>
  </si>
  <si>
    <t xml:space="preserve">  3/2</t>
  </si>
  <si>
    <t>25.29,0</t>
  </si>
  <si>
    <t>+ 1.25,2</t>
  </si>
  <si>
    <t xml:space="preserve"> 4.41,5</t>
  </si>
  <si>
    <t>25.41,5</t>
  </si>
  <si>
    <t>+ 1.37,7</t>
  </si>
  <si>
    <t xml:space="preserve"> 4.40,6</t>
  </si>
  <si>
    <t>25.48,9</t>
  </si>
  <si>
    <t>+ 1.45,1</t>
  </si>
  <si>
    <t xml:space="preserve"> 6.02,8</t>
  </si>
  <si>
    <t>25.58,4</t>
  </si>
  <si>
    <t>+ 1.54,6</t>
  </si>
  <si>
    <t>26.06,0</t>
  </si>
  <si>
    <t xml:space="preserve">   6/3</t>
  </si>
  <si>
    <t>+ 2.02,2</t>
  </si>
  <si>
    <t xml:space="preserve"> 4.53,1</t>
  </si>
  <si>
    <t>26.41,3</t>
  </si>
  <si>
    <t>+ 2.37,5</t>
  </si>
  <si>
    <t xml:space="preserve"> 4.56,5</t>
  </si>
  <si>
    <t>27.08,6</t>
  </si>
  <si>
    <t>+ 3.04,8</t>
  </si>
  <si>
    <t xml:space="preserve"> 10/4</t>
  </si>
  <si>
    <t xml:space="preserve"> 5.02,9</t>
  </si>
  <si>
    <t>27.11,3</t>
  </si>
  <si>
    <t xml:space="preserve">  10/4</t>
  </si>
  <si>
    <t>+ 3.07,5</t>
  </si>
  <si>
    <t xml:space="preserve"> 11/2</t>
  </si>
  <si>
    <t xml:space="preserve"> 4.57,8</t>
  </si>
  <si>
    <t>27.15,7</t>
  </si>
  <si>
    <t>+ 3.11,9</t>
  </si>
  <si>
    <t xml:space="preserve"> 12/3</t>
  </si>
  <si>
    <t>27.38,0</t>
  </si>
  <si>
    <t xml:space="preserve">  11/3</t>
  </si>
  <si>
    <t>+ 3.34,2</t>
  </si>
  <si>
    <t xml:space="preserve">  15/2</t>
  </si>
  <si>
    <t xml:space="preserve"> 13/4</t>
  </si>
  <si>
    <t xml:space="preserve"> 5.27,9</t>
  </si>
  <si>
    <t>29.18,5</t>
  </si>
  <si>
    <t xml:space="preserve">  12/4</t>
  </si>
  <si>
    <t>+ 5.14,7</t>
  </si>
  <si>
    <t xml:space="preserve"> 14/5</t>
  </si>
  <si>
    <t xml:space="preserve"> 5.40,7</t>
  </si>
  <si>
    <t xml:space="preserve"> 0.40</t>
  </si>
  <si>
    <t>32.01,9</t>
  </si>
  <si>
    <t xml:space="preserve">  13/5</t>
  </si>
  <si>
    <t>+ 7.58,1</t>
  </si>
  <si>
    <t xml:space="preserve"> 15/6</t>
  </si>
  <si>
    <t xml:space="preserve"> 5.59,6</t>
  </si>
  <si>
    <t>32.19,0</t>
  </si>
  <si>
    <t xml:space="preserve">  14/6</t>
  </si>
  <si>
    <t>+ 8.15,2</t>
  </si>
  <si>
    <t>Started   21 /  Finished   15</t>
  </si>
  <si>
    <t>Started    4 /  Finished    2</t>
  </si>
  <si>
    <t>Started    3 /  Finished    3</t>
  </si>
  <si>
    <t>+ 0.08,8</t>
  </si>
  <si>
    <t>+ 0.45,8</t>
  </si>
  <si>
    <t>Started    8 /  Finished    4</t>
  </si>
  <si>
    <t>+ 0.07,4</t>
  </si>
  <si>
    <t>+ 0.59,8</t>
  </si>
  <si>
    <t>Started    6 /  Finished    6</t>
  </si>
  <si>
    <t>+ 0.07,1</t>
  </si>
  <si>
    <t>+ 0.29,4</t>
  </si>
  <si>
    <t>TC8A</t>
  </si>
  <si>
    <t xml:space="preserve"> 81</t>
  </si>
  <si>
    <t>4 min. late</t>
  </si>
  <si>
    <t xml:space="preserve">  78</t>
  </si>
  <si>
    <t>SS7S</t>
  </si>
  <si>
    <t>Avg.speed of winner  100.34 km/h</t>
  </si>
  <si>
    <t>UKU-Keskus-2</t>
  </si>
  <si>
    <t xml:space="preserve"> 105.26 km/h</t>
  </si>
  <si>
    <t xml:space="preserve"> 100.56 km/h</t>
  </si>
  <si>
    <t xml:space="preserve">  98.75 km/h</t>
  </si>
  <si>
    <t xml:space="preserve">  94.60 km/h</t>
  </si>
  <si>
    <t xml:space="preserve"> 7.76 km</t>
  </si>
  <si>
    <t xml:space="preserve"> 62 Skakauskis/Skakauskis</t>
  </si>
  <si>
    <t xml:space="preserve"> 65 Enkurs/Jankovics</t>
  </si>
  <si>
    <t xml:space="preserve"> 68 Sirmacis/Kulss</t>
  </si>
  <si>
    <t xml:space="preserve"> 73 Ozolins/Meiers</t>
  </si>
  <si>
    <t>SS6</t>
  </si>
  <si>
    <t>ABC-Motors</t>
  </si>
  <si>
    <t xml:space="preserve">  98.27 km/h</t>
  </si>
  <si>
    <t xml:space="preserve">  92.48 km/h</t>
  </si>
  <si>
    <t xml:space="preserve">  91.08 km/h</t>
  </si>
  <si>
    <t xml:space="preserve">  86.22 km/h</t>
  </si>
  <si>
    <t>24.72 km</t>
  </si>
  <si>
    <t xml:space="preserve"> 64 Patmalnieks/Ziemelis</t>
  </si>
  <si>
    <t xml:space="preserve"> 75 Kaneps-Kalnins/Simins</t>
  </si>
  <si>
    <t>SS7</t>
  </si>
  <si>
    <t>Siller-Auto</t>
  </si>
  <si>
    <t xml:space="preserve"> 102.40 km/h</t>
  </si>
  <si>
    <t xml:space="preserve"> 100.34 km/h</t>
  </si>
  <si>
    <t xml:space="preserve">  99.56 km/h</t>
  </si>
  <si>
    <t xml:space="preserve">  94.22 km/h</t>
  </si>
  <si>
    <t xml:space="preserve"> 71 Bruninieks/Grins</t>
  </si>
  <si>
    <t>Total 40.24 km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</si>
</sst>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1" xfId="0" applyNumberForma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6" borderId="0" xfId="0" applyNumberFormat="1" applyFont="1" applyFill="1" applyAlignment="1">
      <alignment horizontal="right"/>
    </xf>
    <xf numFmtId="49" fontId="2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5" borderId="0" xfId="0" applyNumberFormat="1" applyFont="1" applyFill="1" applyAlignment="1">
      <alignment horizontal="left"/>
    </xf>
    <xf numFmtId="49" fontId="2" fillId="36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36" borderId="10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49" fontId="3" fillId="36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0" fontId="0" fillId="36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49" fontId="9" fillId="35" borderId="16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 horizontal="center"/>
    </xf>
    <xf numFmtId="49" fontId="3" fillId="36" borderId="15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49" fontId="3" fillId="36" borderId="12" xfId="0" applyNumberFormat="1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49" fontId="2" fillId="0" borderId="11" xfId="0" applyNumberFormat="1" applyFont="1" applyBorder="1" applyAlignment="1">
      <alignment/>
    </xf>
    <xf numFmtId="0" fontId="4" fillId="37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7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7" borderId="19" xfId="0" applyFont="1" applyFill="1" applyBorder="1" applyAlignment="1">
      <alignment horizontal="center"/>
    </xf>
    <xf numFmtId="49" fontId="2" fillId="37" borderId="12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4" fillId="37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49" fontId="6" fillId="37" borderId="13" xfId="0" applyNumberFormat="1" applyFont="1" applyFill="1" applyBorder="1" applyAlignment="1">
      <alignment horizontal="center"/>
    </xf>
    <xf numFmtId="49" fontId="0" fillId="37" borderId="11" xfId="0" applyNumberFormat="1" applyFill="1" applyBorder="1" applyAlignment="1">
      <alignment horizontal="center"/>
    </xf>
    <xf numFmtId="49" fontId="0" fillId="37" borderId="11" xfId="0" applyNumberFormat="1" applyFill="1" applyBorder="1" applyAlignment="1">
      <alignment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49" fontId="8" fillId="37" borderId="0" xfId="0" applyNumberFormat="1" applyFont="1" applyFill="1" applyAlignment="1">
      <alignment horizontal="center"/>
    </xf>
    <xf numFmtId="49" fontId="1" fillId="37" borderId="0" xfId="0" applyNumberFormat="1" applyFont="1" applyFill="1" applyAlignment="1">
      <alignment horizontal="center"/>
    </xf>
    <xf numFmtId="0" fontId="7" fillId="37" borderId="0" xfId="0" applyFont="1" applyFill="1" applyAlignment="1">
      <alignment horizontal="left"/>
    </xf>
    <xf numFmtId="49" fontId="5" fillId="37" borderId="17" xfId="0" applyNumberFormat="1" applyFont="1" applyFill="1" applyBorder="1" applyAlignment="1">
      <alignment horizontal="left"/>
    </xf>
    <xf numFmtId="49" fontId="5" fillId="37" borderId="13" xfId="0" applyNumberFormat="1" applyFont="1" applyFill="1" applyBorder="1" applyAlignment="1">
      <alignment horizontal="right"/>
    </xf>
    <xf numFmtId="49" fontId="5" fillId="37" borderId="13" xfId="0" applyNumberFormat="1" applyFont="1" applyFill="1" applyBorder="1" applyAlignment="1">
      <alignment/>
    </xf>
    <xf numFmtId="49" fontId="6" fillId="37" borderId="14" xfId="0" applyNumberFormat="1" applyFont="1" applyFill="1" applyBorder="1" applyAlignment="1">
      <alignment horizontal="center"/>
    </xf>
    <xf numFmtId="49" fontId="6" fillId="37" borderId="15" xfId="0" applyNumberFormat="1" applyFont="1" applyFill="1" applyBorder="1" applyAlignment="1">
      <alignment horizontal="center"/>
    </xf>
    <xf numFmtId="49" fontId="5" fillId="37" borderId="17" xfId="0" applyNumberFormat="1" applyFont="1" applyFill="1" applyBorder="1" applyAlignment="1">
      <alignment horizontal="right" indent="1"/>
    </xf>
    <xf numFmtId="49" fontId="5" fillId="37" borderId="19" xfId="0" applyNumberFormat="1" applyFont="1" applyFill="1" applyBorder="1" applyAlignment="1">
      <alignment horizontal="center"/>
    </xf>
    <xf numFmtId="49" fontId="5" fillId="37" borderId="21" xfId="0" applyNumberFormat="1" applyFont="1" applyFill="1" applyBorder="1" applyAlignment="1">
      <alignment/>
    </xf>
    <xf numFmtId="49" fontId="6" fillId="37" borderId="22" xfId="0" applyNumberFormat="1" applyFont="1" applyFill="1" applyBorder="1" applyAlignment="1">
      <alignment horizontal="center"/>
    </xf>
    <xf numFmtId="49" fontId="6" fillId="37" borderId="21" xfId="0" applyNumberFormat="1" applyFont="1" applyFill="1" applyBorder="1" applyAlignment="1">
      <alignment horizontal="center"/>
    </xf>
    <xf numFmtId="49" fontId="6" fillId="37" borderId="18" xfId="0" applyNumberFormat="1" applyFont="1" applyFill="1" applyBorder="1" applyAlignment="1">
      <alignment horizontal="center"/>
    </xf>
    <xf numFmtId="49" fontId="4" fillId="37" borderId="19" xfId="0" applyNumberFormat="1" applyFont="1" applyFill="1" applyBorder="1" applyAlignment="1">
      <alignment horizontal="right" indent="1"/>
    </xf>
    <xf numFmtId="49" fontId="6" fillId="37" borderId="18" xfId="0" applyNumberFormat="1" applyFont="1" applyFill="1" applyBorder="1" applyAlignment="1">
      <alignment horizontal="left" indent="1"/>
    </xf>
    <xf numFmtId="49" fontId="6" fillId="37" borderId="15" xfId="0" applyNumberFormat="1" applyFont="1" applyFill="1" applyBorder="1" applyAlignment="1">
      <alignment horizontal="left" indent="1"/>
    </xf>
    <xf numFmtId="49" fontId="3" fillId="36" borderId="16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center"/>
    </xf>
    <xf numFmtId="49" fontId="0" fillId="37" borderId="10" xfId="0" applyNumberFormat="1" applyFont="1" applyFill="1" applyBorder="1" applyAlignment="1">
      <alignment horizontal="right"/>
    </xf>
    <xf numFmtId="49" fontId="2" fillId="37" borderId="11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0" fontId="7" fillId="37" borderId="0" xfId="0" applyFont="1" applyFill="1" applyAlignment="1">
      <alignment/>
    </xf>
    <xf numFmtId="0" fontId="3" fillId="0" borderId="0" xfId="0" applyFont="1" applyAlignment="1">
      <alignment horizontal="center"/>
    </xf>
    <xf numFmtId="0" fontId="11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49" fontId="9" fillId="37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49" fontId="6" fillId="37" borderId="23" xfId="0" applyNumberFormat="1" applyFont="1" applyFill="1" applyBorder="1" applyAlignment="1">
      <alignment horizontal="left" indent="1"/>
    </xf>
    <xf numFmtId="49" fontId="4" fillId="37" borderId="20" xfId="0" applyNumberFormat="1" applyFont="1" applyFill="1" applyBorder="1" applyAlignment="1">
      <alignment horizontal="right" indent="1"/>
    </xf>
    <xf numFmtId="0" fontId="14" fillId="0" borderId="0" xfId="0" applyFont="1" applyAlignment="1">
      <alignment horizontal="right"/>
    </xf>
    <xf numFmtId="0" fontId="5" fillId="37" borderId="0" xfId="0" applyFont="1" applyFill="1" applyBorder="1" applyAlignment="1">
      <alignment horizontal="center"/>
    </xf>
    <xf numFmtId="49" fontId="3" fillId="37" borderId="18" xfId="0" applyNumberFormat="1" applyFont="1" applyFill="1" applyBorder="1" applyAlignment="1">
      <alignment horizontal="right" indent="1"/>
    </xf>
    <xf numFmtId="0" fontId="0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49" fontId="10" fillId="37" borderId="10" xfId="0" applyNumberFormat="1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2" fillId="34" borderId="19" xfId="0" applyFont="1" applyFill="1" applyBorder="1" applyAlignment="1">
      <alignment vertical="center"/>
    </xf>
    <xf numFmtId="49" fontId="5" fillId="37" borderId="14" xfId="0" applyNumberFormat="1" applyFont="1" applyFill="1" applyBorder="1" applyAlignment="1">
      <alignment horizontal="left" indent="1"/>
    </xf>
    <xf numFmtId="49" fontId="5" fillId="37" borderId="15" xfId="0" applyNumberFormat="1" applyFont="1" applyFill="1" applyBorder="1" applyAlignment="1">
      <alignment horizontal="right" indent="1"/>
    </xf>
    <xf numFmtId="49" fontId="5" fillId="37" borderId="22" xfId="0" applyNumberFormat="1" applyFont="1" applyFill="1" applyBorder="1" applyAlignment="1">
      <alignment horizontal="left" indent="1"/>
    </xf>
    <xf numFmtId="0" fontId="2" fillId="34" borderId="17" xfId="0" applyFont="1" applyFill="1" applyBorder="1" applyAlignment="1">
      <alignment horizontal="center" vertical="center"/>
    </xf>
    <xf numFmtId="0" fontId="0" fillId="37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0" fontId="3" fillId="36" borderId="13" xfId="0" applyNumberFormat="1" applyFont="1" applyFill="1" applyBorder="1" applyAlignment="1">
      <alignment horizontal="right"/>
    </xf>
    <xf numFmtId="0" fontId="4" fillId="36" borderId="21" xfId="0" applyNumberFormat="1" applyFont="1" applyFill="1" applyBorder="1" applyAlignment="1">
      <alignment/>
    </xf>
    <xf numFmtId="0" fontId="5" fillId="37" borderId="21" xfId="0" applyNumberFormat="1" applyFont="1" applyFill="1" applyBorder="1" applyAlignment="1">
      <alignment horizontal="right"/>
    </xf>
    <xf numFmtId="0" fontId="0" fillId="37" borderId="0" xfId="0" applyNumberFormat="1" applyFill="1" applyBorder="1" applyAlignment="1">
      <alignment horizontal="center"/>
    </xf>
    <xf numFmtId="0" fontId="11" fillId="37" borderId="0" xfId="0" applyNumberFormat="1" applyFont="1" applyFill="1" applyBorder="1" applyAlignment="1">
      <alignment horizontal="center"/>
    </xf>
    <xf numFmtId="0" fontId="15" fillId="37" borderId="0" xfId="0" applyFont="1" applyFill="1" applyAlignment="1">
      <alignment horizontal="right"/>
    </xf>
    <xf numFmtId="49" fontId="0" fillId="37" borderId="0" xfId="0" applyNumberFormat="1" applyFill="1" applyBorder="1" applyAlignment="1">
      <alignment horizontal="center"/>
    </xf>
    <xf numFmtId="49" fontId="2" fillId="37" borderId="0" xfId="0" applyNumberFormat="1" applyFont="1" applyFill="1" applyBorder="1" applyAlignment="1">
      <alignment horizontal="center"/>
    </xf>
    <xf numFmtId="20" fontId="0" fillId="37" borderId="0" xfId="0" applyNumberFormat="1" applyFill="1" applyAlignment="1">
      <alignment/>
    </xf>
    <xf numFmtId="1" fontId="2" fillId="37" borderId="0" xfId="0" applyNumberFormat="1" applyFont="1" applyFill="1" applyAlignment="1">
      <alignment horizontal="right"/>
    </xf>
    <xf numFmtId="0" fontId="2" fillId="37" borderId="0" xfId="0" applyFont="1" applyFill="1" applyBorder="1" applyAlignment="1">
      <alignment horizontal="right"/>
    </xf>
    <xf numFmtId="0" fontId="2" fillId="37" borderId="0" xfId="0" applyFont="1" applyFill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10" fillId="37" borderId="16" xfId="0" applyNumberFormat="1" applyFont="1" applyFill="1" applyBorder="1" applyAlignment="1">
      <alignment horizontal="center"/>
    </xf>
    <xf numFmtId="0" fontId="2" fillId="37" borderId="16" xfId="0" applyFont="1" applyFill="1" applyBorder="1" applyAlignment="1" quotePrefix="1">
      <alignment horizontal="right"/>
    </xf>
    <xf numFmtId="49" fontId="2" fillId="37" borderId="16" xfId="0" applyNumberFormat="1" applyFont="1" applyFill="1" applyBorder="1" applyAlignment="1">
      <alignment horizontal="center"/>
    </xf>
    <xf numFmtId="0" fontId="11" fillId="37" borderId="0" xfId="0" applyFont="1" applyFill="1" applyBorder="1" applyAlignment="1">
      <alignment horizontal="right"/>
    </xf>
    <xf numFmtId="49" fontId="3" fillId="36" borderId="17" xfId="0" applyNumberFormat="1" applyFont="1" applyFill="1" applyBorder="1" applyAlignment="1">
      <alignment horizontal="center" vertical="center"/>
    </xf>
    <xf numFmtId="49" fontId="3" fillId="36" borderId="19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49" fontId="1" fillId="37" borderId="0" xfId="0" applyNumberFormat="1" applyFont="1" applyFill="1" applyAlignment="1">
      <alignment horizontal="center"/>
    </xf>
    <xf numFmtId="49" fontId="8" fillId="37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I28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8.8515625" defaultRowHeight="12.75"/>
  <cols>
    <col min="1" max="1" width="5.28125" style="37" customWidth="1"/>
    <col min="2" max="2" width="6.00390625" style="0" customWidth="1"/>
    <col min="3" max="3" width="8.8515625" style="0" customWidth="1"/>
    <col min="4" max="4" width="22.00390625" style="0" customWidth="1"/>
    <col min="5" max="5" width="19.28125" style="0" bestFit="1" customWidth="1"/>
    <col min="6" max="6" width="11.140625" style="2" customWidth="1"/>
    <col min="7" max="7" width="31.421875" style="0" bestFit="1" customWidth="1"/>
    <col min="8" max="8" width="25.7109375" style="0" bestFit="1" customWidth="1"/>
  </cols>
  <sheetData>
    <row r="1" spans="1:9" ht="12.75">
      <c r="A1" s="131"/>
      <c r="B1" s="97"/>
      <c r="C1" s="97"/>
      <c r="D1" s="97"/>
      <c r="E1" s="97"/>
      <c r="F1" s="98" t="s">
        <v>33</v>
      </c>
      <c r="G1" s="97"/>
      <c r="H1" s="97"/>
      <c r="I1" s="150"/>
    </row>
    <row r="2" spans="1:9" ht="15">
      <c r="A2" s="131"/>
      <c r="B2" s="151"/>
      <c r="C2" s="132"/>
      <c r="D2" s="97"/>
      <c r="E2" s="97"/>
      <c r="F2" s="99" t="s">
        <v>42</v>
      </c>
      <c r="G2" s="97"/>
      <c r="H2" s="159" t="s">
        <v>153</v>
      </c>
      <c r="I2" s="159"/>
    </row>
    <row r="3" spans="1:9" ht="12.75">
      <c r="A3" s="131"/>
      <c r="B3" s="151"/>
      <c r="C3" s="132"/>
      <c r="D3" s="97"/>
      <c r="E3" s="97"/>
      <c r="F3" s="98" t="s">
        <v>43</v>
      </c>
      <c r="G3" s="97"/>
      <c r="H3" s="152"/>
      <c r="I3" s="149"/>
    </row>
    <row r="4" spans="1:9" ht="12.75">
      <c r="A4" s="131"/>
      <c r="B4" s="151"/>
      <c r="C4" s="132"/>
      <c r="D4" s="97"/>
      <c r="E4" s="97"/>
      <c r="F4" s="98" t="s">
        <v>40</v>
      </c>
      <c r="G4" s="97"/>
      <c r="H4" s="157" t="s">
        <v>151</v>
      </c>
      <c r="I4" s="158" t="s">
        <v>155</v>
      </c>
    </row>
    <row r="5" spans="1:9" ht="15" customHeight="1">
      <c r="A5" s="131"/>
      <c r="B5" s="97"/>
      <c r="C5" s="132"/>
      <c r="D5" s="97"/>
      <c r="E5" s="97"/>
      <c r="F5" s="132"/>
      <c r="G5" s="97"/>
      <c r="H5" s="157" t="s">
        <v>150</v>
      </c>
      <c r="I5" s="158" t="s">
        <v>156</v>
      </c>
    </row>
    <row r="6" spans="1:9" ht="15">
      <c r="A6" s="131"/>
      <c r="B6" s="120" t="s">
        <v>152</v>
      </c>
      <c r="C6" s="132"/>
      <c r="D6" s="97"/>
      <c r="E6" s="97"/>
      <c r="F6" s="132"/>
      <c r="G6" s="97"/>
      <c r="H6" s="97"/>
      <c r="I6" s="153"/>
    </row>
    <row r="7" spans="2:9" ht="12">
      <c r="B7" s="4" t="s">
        <v>11</v>
      </c>
      <c r="C7" s="5" t="s">
        <v>38</v>
      </c>
      <c r="D7" s="6" t="s">
        <v>5</v>
      </c>
      <c r="E7" s="7" t="s">
        <v>6</v>
      </c>
      <c r="F7" s="5"/>
      <c r="G7" s="6" t="s">
        <v>7</v>
      </c>
      <c r="H7" s="6" t="s">
        <v>8</v>
      </c>
      <c r="I7" s="8" t="s">
        <v>9</v>
      </c>
    </row>
    <row r="8" spans="1:9" ht="15" customHeight="1">
      <c r="A8" s="117" t="s">
        <v>100</v>
      </c>
      <c r="B8" s="118">
        <v>61</v>
      </c>
      <c r="C8" s="94" t="s">
        <v>44</v>
      </c>
      <c r="D8" s="95" t="s">
        <v>45</v>
      </c>
      <c r="E8" s="95" t="s">
        <v>46</v>
      </c>
      <c r="F8" s="94" t="s">
        <v>37</v>
      </c>
      <c r="G8" s="95" t="s">
        <v>46</v>
      </c>
      <c r="H8" s="95" t="s">
        <v>32</v>
      </c>
      <c r="I8" s="86" t="s">
        <v>102</v>
      </c>
    </row>
    <row r="9" spans="1:9" ht="15" customHeight="1">
      <c r="A9" s="117" t="s">
        <v>101</v>
      </c>
      <c r="B9" s="118">
        <v>62</v>
      </c>
      <c r="C9" s="94" t="s">
        <v>44</v>
      </c>
      <c r="D9" s="95" t="s">
        <v>47</v>
      </c>
      <c r="E9" s="95" t="s">
        <v>48</v>
      </c>
      <c r="F9" s="94" t="s">
        <v>37</v>
      </c>
      <c r="G9" s="95" t="s">
        <v>48</v>
      </c>
      <c r="H9" s="95" t="s">
        <v>32</v>
      </c>
      <c r="I9" s="86" t="s">
        <v>104</v>
      </c>
    </row>
    <row r="10" spans="1:9" ht="15" customHeight="1">
      <c r="A10" s="117" t="s">
        <v>103</v>
      </c>
      <c r="B10" s="118">
        <v>63</v>
      </c>
      <c r="C10" s="94" t="s">
        <v>44</v>
      </c>
      <c r="D10" s="95" t="s">
        <v>49</v>
      </c>
      <c r="E10" s="95" t="s">
        <v>50</v>
      </c>
      <c r="F10" s="94" t="s">
        <v>37</v>
      </c>
      <c r="G10" s="95" t="s">
        <v>51</v>
      </c>
      <c r="H10" s="95" t="s">
        <v>35</v>
      </c>
      <c r="I10" s="86" t="s">
        <v>106</v>
      </c>
    </row>
    <row r="11" spans="1:9" ht="15" customHeight="1">
      <c r="A11" s="117" t="s">
        <v>105</v>
      </c>
      <c r="B11" s="118">
        <v>64</v>
      </c>
      <c r="C11" s="94" t="s">
        <v>39</v>
      </c>
      <c r="D11" s="95" t="s">
        <v>52</v>
      </c>
      <c r="E11" s="95" t="s">
        <v>53</v>
      </c>
      <c r="F11" s="94" t="s">
        <v>37</v>
      </c>
      <c r="G11" s="95" t="s">
        <v>52</v>
      </c>
      <c r="H11" s="95" t="s">
        <v>31</v>
      </c>
      <c r="I11" s="86" t="s">
        <v>108</v>
      </c>
    </row>
    <row r="12" spans="1:9" ht="15" customHeight="1">
      <c r="A12" s="117" t="s">
        <v>107</v>
      </c>
      <c r="B12" s="118">
        <v>65</v>
      </c>
      <c r="C12" s="94" t="s">
        <v>39</v>
      </c>
      <c r="D12" s="95" t="s">
        <v>54</v>
      </c>
      <c r="E12" s="95" t="s">
        <v>55</v>
      </c>
      <c r="F12" s="94" t="s">
        <v>37</v>
      </c>
      <c r="G12" s="95" t="s">
        <v>56</v>
      </c>
      <c r="H12" s="95" t="s">
        <v>57</v>
      </c>
      <c r="I12" s="86" t="s">
        <v>110</v>
      </c>
    </row>
    <row r="13" spans="1:9" ht="15" customHeight="1">
      <c r="A13" s="117" t="s">
        <v>109</v>
      </c>
      <c r="B13" s="118">
        <v>66</v>
      </c>
      <c r="C13" s="94" t="s">
        <v>39</v>
      </c>
      <c r="D13" s="95" t="s">
        <v>58</v>
      </c>
      <c r="E13" s="95" t="s">
        <v>59</v>
      </c>
      <c r="F13" s="94" t="s">
        <v>37</v>
      </c>
      <c r="G13" s="95" t="s">
        <v>60</v>
      </c>
      <c r="H13" s="95" t="s">
        <v>41</v>
      </c>
      <c r="I13" s="86" t="s">
        <v>117</v>
      </c>
    </row>
    <row r="14" spans="1:9" ht="15" customHeight="1">
      <c r="A14" s="117" t="s">
        <v>111</v>
      </c>
      <c r="B14" s="118">
        <v>82</v>
      </c>
      <c r="C14" s="94" t="s">
        <v>44</v>
      </c>
      <c r="D14" s="95" t="s">
        <v>112</v>
      </c>
      <c r="E14" s="95" t="s">
        <v>113</v>
      </c>
      <c r="F14" s="94" t="s">
        <v>114</v>
      </c>
      <c r="G14" s="95" t="s">
        <v>115</v>
      </c>
      <c r="H14" s="95" t="s">
        <v>116</v>
      </c>
      <c r="I14" s="86" t="s">
        <v>119</v>
      </c>
    </row>
    <row r="15" spans="1:9" ht="15" customHeight="1">
      <c r="A15" s="117" t="s">
        <v>118</v>
      </c>
      <c r="B15" s="118">
        <v>67</v>
      </c>
      <c r="C15" s="94" t="s">
        <v>61</v>
      </c>
      <c r="D15" s="95" t="s">
        <v>62</v>
      </c>
      <c r="E15" s="95" t="s">
        <v>63</v>
      </c>
      <c r="F15" s="94" t="s">
        <v>37</v>
      </c>
      <c r="G15" s="95" t="s">
        <v>62</v>
      </c>
      <c r="H15" s="95" t="s">
        <v>2</v>
      </c>
      <c r="I15" s="86" t="s">
        <v>121</v>
      </c>
    </row>
    <row r="16" spans="1:9" ht="15" customHeight="1">
      <c r="A16" s="117" t="s">
        <v>120</v>
      </c>
      <c r="B16" s="118">
        <v>68</v>
      </c>
      <c r="C16" s="94" t="s">
        <v>61</v>
      </c>
      <c r="D16" s="95" t="s">
        <v>64</v>
      </c>
      <c r="E16" s="95" t="s">
        <v>65</v>
      </c>
      <c r="F16" s="94" t="s">
        <v>37</v>
      </c>
      <c r="G16" s="95" t="s">
        <v>65</v>
      </c>
      <c r="H16" s="95" t="s">
        <v>66</v>
      </c>
      <c r="I16" s="86" t="s">
        <v>123</v>
      </c>
    </row>
    <row r="17" spans="1:9" ht="15" customHeight="1">
      <c r="A17" s="117" t="s">
        <v>122</v>
      </c>
      <c r="B17" s="118">
        <v>69</v>
      </c>
      <c r="C17" s="94" t="s">
        <v>61</v>
      </c>
      <c r="D17" s="95" t="s">
        <v>67</v>
      </c>
      <c r="E17" s="95" t="s">
        <v>68</v>
      </c>
      <c r="F17" s="94" t="s">
        <v>37</v>
      </c>
      <c r="G17" s="95" t="s">
        <v>56</v>
      </c>
      <c r="H17" s="95" t="s">
        <v>36</v>
      </c>
      <c r="I17" s="86" t="s">
        <v>126</v>
      </c>
    </row>
    <row r="18" spans="1:9" ht="15" customHeight="1">
      <c r="A18" s="117" t="s">
        <v>124</v>
      </c>
      <c r="B18" s="118">
        <v>71</v>
      </c>
      <c r="C18" s="94" t="s">
        <v>61</v>
      </c>
      <c r="D18" s="95" t="s">
        <v>69</v>
      </c>
      <c r="E18" s="95" t="s">
        <v>125</v>
      </c>
      <c r="F18" s="94" t="s">
        <v>37</v>
      </c>
      <c r="G18" s="95" t="s">
        <v>70</v>
      </c>
      <c r="H18" s="95" t="s">
        <v>0</v>
      </c>
      <c r="I18" s="86" t="s">
        <v>128</v>
      </c>
    </row>
    <row r="19" spans="1:9" ht="15" customHeight="1">
      <c r="A19" s="117" t="s">
        <v>127</v>
      </c>
      <c r="B19" s="118">
        <v>72</v>
      </c>
      <c r="C19" s="94" t="s">
        <v>61</v>
      </c>
      <c r="D19" s="95" t="s">
        <v>71</v>
      </c>
      <c r="E19" s="95" t="s">
        <v>72</v>
      </c>
      <c r="F19" s="94" t="s">
        <v>37</v>
      </c>
      <c r="G19" s="95" t="s">
        <v>73</v>
      </c>
      <c r="H19" s="95" t="s">
        <v>36</v>
      </c>
      <c r="I19" s="86" t="s">
        <v>130</v>
      </c>
    </row>
    <row r="20" spans="1:9" ht="15" customHeight="1">
      <c r="A20" s="117" t="s">
        <v>129</v>
      </c>
      <c r="B20" s="118">
        <v>73</v>
      </c>
      <c r="C20" s="94" t="s">
        <v>74</v>
      </c>
      <c r="D20" s="95" t="s">
        <v>75</v>
      </c>
      <c r="E20" s="95" t="s">
        <v>76</v>
      </c>
      <c r="F20" s="94" t="s">
        <v>37</v>
      </c>
      <c r="G20" s="95" t="s">
        <v>56</v>
      </c>
      <c r="H20" s="95" t="s">
        <v>77</v>
      </c>
      <c r="I20" s="86" t="s">
        <v>132</v>
      </c>
    </row>
    <row r="21" spans="1:9" ht="15" customHeight="1">
      <c r="A21" s="117" t="s">
        <v>131</v>
      </c>
      <c r="B21" s="118">
        <v>74</v>
      </c>
      <c r="C21" s="94" t="s">
        <v>74</v>
      </c>
      <c r="D21" s="95" t="s">
        <v>78</v>
      </c>
      <c r="E21" s="95" t="s">
        <v>79</v>
      </c>
      <c r="F21" s="94" t="s">
        <v>37</v>
      </c>
      <c r="G21" s="95" t="s">
        <v>78</v>
      </c>
      <c r="H21" s="95" t="s">
        <v>80</v>
      </c>
      <c r="I21" s="86" t="s">
        <v>134</v>
      </c>
    </row>
    <row r="22" spans="1:9" ht="15" customHeight="1">
      <c r="A22" s="117" t="s">
        <v>133</v>
      </c>
      <c r="B22" s="118">
        <v>75</v>
      </c>
      <c r="C22" s="94" t="s">
        <v>74</v>
      </c>
      <c r="D22" s="95" t="s">
        <v>81</v>
      </c>
      <c r="E22" s="95" t="s">
        <v>82</v>
      </c>
      <c r="F22" s="94" t="s">
        <v>37</v>
      </c>
      <c r="G22" s="95" t="s">
        <v>83</v>
      </c>
      <c r="H22" s="95" t="s">
        <v>84</v>
      </c>
      <c r="I22" s="86" t="s">
        <v>136</v>
      </c>
    </row>
    <row r="23" spans="1:9" ht="15" customHeight="1">
      <c r="A23" s="117" t="s">
        <v>135</v>
      </c>
      <c r="B23" s="118">
        <v>76</v>
      </c>
      <c r="C23" s="94" t="s">
        <v>61</v>
      </c>
      <c r="D23" s="95" t="s">
        <v>85</v>
      </c>
      <c r="E23" s="95" t="s">
        <v>86</v>
      </c>
      <c r="F23" s="94" t="s">
        <v>37</v>
      </c>
      <c r="G23" s="95" t="s">
        <v>86</v>
      </c>
      <c r="H23" s="95" t="s">
        <v>87</v>
      </c>
      <c r="I23" s="86" t="s">
        <v>138</v>
      </c>
    </row>
    <row r="24" spans="1:9" ht="15" customHeight="1">
      <c r="A24" s="117" t="s">
        <v>137</v>
      </c>
      <c r="B24" s="118">
        <v>77</v>
      </c>
      <c r="C24" s="94" t="s">
        <v>61</v>
      </c>
      <c r="D24" s="95" t="s">
        <v>88</v>
      </c>
      <c r="E24" s="95" t="s">
        <v>89</v>
      </c>
      <c r="F24" s="94" t="s">
        <v>37</v>
      </c>
      <c r="G24" s="95" t="s">
        <v>90</v>
      </c>
      <c r="H24" s="95" t="s">
        <v>2</v>
      </c>
      <c r="I24" s="86" t="s">
        <v>140</v>
      </c>
    </row>
    <row r="25" spans="1:9" ht="15" customHeight="1">
      <c r="A25" s="117" t="s">
        <v>139</v>
      </c>
      <c r="B25" s="118">
        <v>78</v>
      </c>
      <c r="C25" s="94" t="s">
        <v>61</v>
      </c>
      <c r="D25" s="95" t="s">
        <v>91</v>
      </c>
      <c r="E25" s="95" t="s">
        <v>92</v>
      </c>
      <c r="F25" s="94" t="s">
        <v>37</v>
      </c>
      <c r="G25" s="95" t="s">
        <v>90</v>
      </c>
      <c r="H25" s="95" t="s">
        <v>93</v>
      </c>
      <c r="I25" s="86" t="s">
        <v>142</v>
      </c>
    </row>
    <row r="26" spans="1:9" ht="15" customHeight="1">
      <c r="A26" s="117" t="s">
        <v>141</v>
      </c>
      <c r="B26" s="118">
        <v>79</v>
      </c>
      <c r="C26" s="94" t="s">
        <v>74</v>
      </c>
      <c r="D26" s="95" t="s">
        <v>94</v>
      </c>
      <c r="E26" s="95" t="s">
        <v>95</v>
      </c>
      <c r="F26" s="94" t="s">
        <v>37</v>
      </c>
      <c r="G26" s="95" t="s">
        <v>95</v>
      </c>
      <c r="H26" s="95" t="s">
        <v>1</v>
      </c>
      <c r="I26" s="86" t="s">
        <v>146</v>
      </c>
    </row>
    <row r="27" spans="1:9" ht="15" customHeight="1">
      <c r="A27" s="117" t="s">
        <v>143</v>
      </c>
      <c r="B27" s="118">
        <v>80</v>
      </c>
      <c r="C27" s="94" t="s">
        <v>74</v>
      </c>
      <c r="D27" s="95" t="s">
        <v>144</v>
      </c>
      <c r="E27" s="95" t="s">
        <v>145</v>
      </c>
      <c r="F27" s="94" t="s">
        <v>37</v>
      </c>
      <c r="G27" s="95" t="s">
        <v>96</v>
      </c>
      <c r="H27" s="95" t="s">
        <v>97</v>
      </c>
      <c r="I27" s="86" t="s">
        <v>149</v>
      </c>
    </row>
    <row r="28" spans="1:9" ht="15" customHeight="1">
      <c r="A28" s="117" t="s">
        <v>147</v>
      </c>
      <c r="B28" s="118">
        <v>81</v>
      </c>
      <c r="C28" s="94" t="s">
        <v>74</v>
      </c>
      <c r="D28" s="95" t="s">
        <v>98</v>
      </c>
      <c r="E28" s="95" t="s">
        <v>148</v>
      </c>
      <c r="F28" s="94" t="s">
        <v>37</v>
      </c>
      <c r="G28" s="95" t="s">
        <v>98</v>
      </c>
      <c r="H28" s="95" t="s">
        <v>99</v>
      </c>
      <c r="I28" s="86" t="s">
        <v>154</v>
      </c>
    </row>
  </sheetData>
  <sheetProtection/>
  <mergeCells count="1">
    <mergeCell ref="H2:I2"/>
  </mergeCells>
  <printOptions horizontalCentered="1"/>
  <pageMargins left="0.3937007874015748" right="0" top="0" bottom="0" header="0" footer="0"/>
  <pageSetup fitToHeight="2"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K49"/>
  <sheetViews>
    <sheetView workbookViewId="0" topLeftCell="A19">
      <selection activeCell="A27" sqref="A27"/>
    </sheetView>
  </sheetViews>
  <sheetFormatPr defaultColWidth="8.8515625" defaultRowHeight="12.75"/>
  <cols>
    <col min="1" max="1" width="7.28125" style="97" customWidth="1"/>
    <col min="2" max="2" width="4.28125" style="140" customWidth="1"/>
    <col min="3" max="3" width="22.28125" style="97" customWidth="1"/>
    <col min="4" max="6" width="7.00390625" style="97" customWidth="1"/>
    <col min="7" max="7" width="7.7109375" style="97" customWidth="1"/>
    <col min="8" max="8" width="10.421875" style="97" customWidth="1"/>
    <col min="9" max="9" width="9.140625" style="145" customWidth="1"/>
    <col min="10" max="11" width="9.140625" style="97" customWidth="1"/>
  </cols>
  <sheetData>
    <row r="1" spans="1:8" ht="8.25" customHeight="1">
      <c r="A1" s="96"/>
      <c r="B1" s="141"/>
      <c r="C1" s="96"/>
      <c r="D1" s="96"/>
      <c r="F1" s="96"/>
      <c r="G1" s="120"/>
      <c r="H1" s="96"/>
    </row>
    <row r="2" spans="1:8" ht="15">
      <c r="A2" s="165" t="str">
        <f>Startlist!$F2</f>
        <v>UKU-Mulgi Ralli 2012 (LRS)</v>
      </c>
      <c r="B2" s="165"/>
      <c r="C2" s="165"/>
      <c r="D2" s="165"/>
      <c r="E2" s="165"/>
      <c r="F2" s="165"/>
      <c r="G2" s="165"/>
      <c r="H2" s="165"/>
    </row>
    <row r="3" spans="1:8" ht="12.75">
      <c r="A3" s="166" t="str">
        <f>Startlist!$F3</f>
        <v>15.09.2012</v>
      </c>
      <c r="B3" s="166"/>
      <c r="C3" s="166"/>
      <c r="D3" s="166"/>
      <c r="E3" s="166"/>
      <c r="F3" s="166"/>
      <c r="G3" s="166"/>
      <c r="H3" s="166"/>
    </row>
    <row r="4" spans="1:8" ht="12.75">
      <c r="A4" s="166" t="str">
        <f>Startlist!$F4</f>
        <v>Viljandimaa</v>
      </c>
      <c r="B4" s="166"/>
      <c r="C4" s="166"/>
      <c r="D4" s="166"/>
      <c r="E4" s="166"/>
      <c r="F4" s="166"/>
      <c r="G4" s="166"/>
      <c r="H4" s="166"/>
    </row>
    <row r="5" spans="1:8" ht="15">
      <c r="A5" s="100" t="s">
        <v>3</v>
      </c>
      <c r="B5" s="141"/>
      <c r="C5" s="96"/>
      <c r="D5" s="96"/>
      <c r="F5" s="96"/>
      <c r="G5" s="96"/>
      <c r="H5" s="147"/>
    </row>
    <row r="6" spans="1:8" ht="12">
      <c r="A6" s="78" t="s">
        <v>10</v>
      </c>
      <c r="B6" s="142" t="s">
        <v>11</v>
      </c>
      <c r="C6" s="73" t="s">
        <v>12</v>
      </c>
      <c r="D6" s="162" t="s">
        <v>34</v>
      </c>
      <c r="E6" s="163"/>
      <c r="F6" s="164"/>
      <c r="G6" s="160" t="s">
        <v>15</v>
      </c>
      <c r="H6" s="72" t="s">
        <v>26</v>
      </c>
    </row>
    <row r="7" spans="1:9" ht="12">
      <c r="A7" s="77" t="s">
        <v>28</v>
      </c>
      <c r="B7" s="143"/>
      <c r="C7" s="74" t="s">
        <v>8</v>
      </c>
      <c r="D7" s="75" t="s">
        <v>13</v>
      </c>
      <c r="E7" s="115" t="s">
        <v>14</v>
      </c>
      <c r="F7" s="76">
        <v>3</v>
      </c>
      <c r="G7" s="161"/>
      <c r="H7" s="77" t="s">
        <v>27</v>
      </c>
      <c r="I7" s="146"/>
    </row>
    <row r="8" spans="1:11" ht="12">
      <c r="A8" s="101" t="s">
        <v>157</v>
      </c>
      <c r="B8" s="102">
        <v>62</v>
      </c>
      <c r="C8" s="103" t="s">
        <v>184</v>
      </c>
      <c r="D8" s="104" t="s">
        <v>185</v>
      </c>
      <c r="E8" s="93" t="s">
        <v>186</v>
      </c>
      <c r="F8" s="105" t="s">
        <v>272</v>
      </c>
      <c r="G8" s="114"/>
      <c r="H8" s="106" t="s">
        <v>273</v>
      </c>
      <c r="I8" s="148"/>
      <c r="J8"/>
      <c r="K8"/>
    </row>
    <row r="9" spans="1:11" ht="12">
      <c r="A9" s="107" t="s">
        <v>44</v>
      </c>
      <c r="B9" s="144"/>
      <c r="C9" s="108" t="s">
        <v>32</v>
      </c>
      <c r="D9" s="109" t="s">
        <v>158</v>
      </c>
      <c r="E9" s="110" t="s">
        <v>158</v>
      </c>
      <c r="F9" s="111" t="s">
        <v>158</v>
      </c>
      <c r="G9" s="113"/>
      <c r="H9" s="112" t="s">
        <v>161</v>
      </c>
      <c r="I9" s="148"/>
      <c r="J9"/>
      <c r="K9"/>
    </row>
    <row r="10" spans="1:11" ht="12">
      <c r="A10" s="101" t="s">
        <v>274</v>
      </c>
      <c r="B10" s="102">
        <v>64</v>
      </c>
      <c r="C10" s="103" t="s">
        <v>190</v>
      </c>
      <c r="D10" s="104" t="s">
        <v>191</v>
      </c>
      <c r="E10" s="93" t="s">
        <v>192</v>
      </c>
      <c r="F10" s="105" t="s">
        <v>275</v>
      </c>
      <c r="G10" s="114"/>
      <c r="H10" s="106" t="s">
        <v>276</v>
      </c>
      <c r="I10" s="148"/>
      <c r="J10"/>
      <c r="K10"/>
    </row>
    <row r="11" spans="1:11" ht="12">
      <c r="A11" s="107" t="s">
        <v>39</v>
      </c>
      <c r="B11" s="144"/>
      <c r="C11" s="108" t="s">
        <v>31</v>
      </c>
      <c r="D11" s="109" t="s">
        <v>193</v>
      </c>
      <c r="E11" s="110" t="s">
        <v>179</v>
      </c>
      <c r="F11" s="111" t="s">
        <v>159</v>
      </c>
      <c r="G11" s="113"/>
      <c r="H11" s="112" t="s">
        <v>277</v>
      </c>
      <c r="I11" s="148"/>
      <c r="J11"/>
      <c r="K11"/>
    </row>
    <row r="12" spans="1:11" ht="12">
      <c r="A12" s="101" t="s">
        <v>278</v>
      </c>
      <c r="B12" s="102">
        <v>65</v>
      </c>
      <c r="C12" s="103" t="s">
        <v>194</v>
      </c>
      <c r="D12" s="104" t="s">
        <v>195</v>
      </c>
      <c r="E12" s="93" t="s">
        <v>196</v>
      </c>
      <c r="F12" s="105" t="s">
        <v>204</v>
      </c>
      <c r="G12" s="114"/>
      <c r="H12" s="106" t="s">
        <v>279</v>
      </c>
      <c r="I12" s="148"/>
      <c r="J12"/>
      <c r="K12"/>
    </row>
    <row r="13" spans="1:11" ht="12">
      <c r="A13" s="107" t="s">
        <v>39</v>
      </c>
      <c r="B13" s="144"/>
      <c r="C13" s="108" t="s">
        <v>57</v>
      </c>
      <c r="D13" s="109" t="s">
        <v>165</v>
      </c>
      <c r="E13" s="110" t="s">
        <v>197</v>
      </c>
      <c r="F13" s="111" t="s">
        <v>193</v>
      </c>
      <c r="G13" s="113"/>
      <c r="H13" s="112" t="s">
        <v>280</v>
      </c>
      <c r="I13" s="148"/>
      <c r="J13"/>
      <c r="K13"/>
    </row>
    <row r="14" spans="1:11" ht="12">
      <c r="A14" s="101" t="s">
        <v>163</v>
      </c>
      <c r="B14" s="102">
        <v>68</v>
      </c>
      <c r="C14" s="103" t="s">
        <v>198</v>
      </c>
      <c r="D14" s="104" t="s">
        <v>199</v>
      </c>
      <c r="E14" s="93" t="s">
        <v>200</v>
      </c>
      <c r="F14" s="105" t="s">
        <v>281</v>
      </c>
      <c r="G14" s="114"/>
      <c r="H14" s="106" t="s">
        <v>282</v>
      </c>
      <c r="I14" s="148"/>
      <c r="J14"/>
      <c r="K14"/>
    </row>
    <row r="15" spans="1:11" ht="12">
      <c r="A15" s="107" t="s">
        <v>61</v>
      </c>
      <c r="B15" s="144"/>
      <c r="C15" s="108" t="s">
        <v>66</v>
      </c>
      <c r="D15" s="109" t="s">
        <v>201</v>
      </c>
      <c r="E15" s="110" t="s">
        <v>178</v>
      </c>
      <c r="F15" s="111" t="s">
        <v>197</v>
      </c>
      <c r="G15" s="113"/>
      <c r="H15" s="112" t="s">
        <v>283</v>
      </c>
      <c r="I15" s="148"/>
      <c r="J15"/>
      <c r="K15"/>
    </row>
    <row r="16" spans="1:11" ht="12">
      <c r="A16" s="101" t="s">
        <v>166</v>
      </c>
      <c r="B16" s="102">
        <v>71</v>
      </c>
      <c r="C16" s="103" t="s">
        <v>203</v>
      </c>
      <c r="D16" s="104" t="s">
        <v>204</v>
      </c>
      <c r="E16" s="93" t="s">
        <v>205</v>
      </c>
      <c r="F16" s="105" t="s">
        <v>284</v>
      </c>
      <c r="G16" s="114"/>
      <c r="H16" s="106" t="s">
        <v>285</v>
      </c>
      <c r="I16" s="148"/>
      <c r="J16"/>
      <c r="K16"/>
    </row>
    <row r="17" spans="1:11" ht="12">
      <c r="A17" s="107" t="s">
        <v>61</v>
      </c>
      <c r="B17" s="144"/>
      <c r="C17" s="108" t="s">
        <v>0</v>
      </c>
      <c r="D17" s="109" t="s">
        <v>206</v>
      </c>
      <c r="E17" s="110" t="s">
        <v>207</v>
      </c>
      <c r="F17" s="111" t="s">
        <v>179</v>
      </c>
      <c r="G17" s="113"/>
      <c r="H17" s="112" t="s">
        <v>286</v>
      </c>
      <c r="I17" s="148"/>
      <c r="J17"/>
      <c r="K17"/>
    </row>
    <row r="18" spans="1:11" ht="12">
      <c r="A18" s="101" t="s">
        <v>202</v>
      </c>
      <c r="B18" s="102">
        <v>63</v>
      </c>
      <c r="C18" s="103" t="s">
        <v>187</v>
      </c>
      <c r="D18" s="104" t="s">
        <v>188</v>
      </c>
      <c r="E18" s="93" t="s">
        <v>189</v>
      </c>
      <c r="F18" s="105" t="s">
        <v>287</v>
      </c>
      <c r="G18" s="114"/>
      <c r="H18" s="106" t="s">
        <v>288</v>
      </c>
      <c r="I18" s="148"/>
      <c r="J18"/>
      <c r="K18"/>
    </row>
    <row r="19" spans="1:11" ht="12">
      <c r="A19" s="107" t="s">
        <v>44</v>
      </c>
      <c r="B19" s="144"/>
      <c r="C19" s="108" t="s">
        <v>35</v>
      </c>
      <c r="D19" s="109" t="s">
        <v>162</v>
      </c>
      <c r="E19" s="110" t="s">
        <v>160</v>
      </c>
      <c r="F19" s="111" t="s">
        <v>312</v>
      </c>
      <c r="G19" s="113"/>
      <c r="H19" s="112" t="s">
        <v>289</v>
      </c>
      <c r="I19" s="148"/>
      <c r="J19"/>
      <c r="K19"/>
    </row>
    <row r="20" spans="1:11" ht="12">
      <c r="A20" s="101" t="s">
        <v>208</v>
      </c>
      <c r="B20" s="102">
        <v>66</v>
      </c>
      <c r="C20" s="103" t="s">
        <v>209</v>
      </c>
      <c r="D20" s="104" t="s">
        <v>210</v>
      </c>
      <c r="E20" s="93" t="s">
        <v>211</v>
      </c>
      <c r="F20" s="105" t="s">
        <v>253</v>
      </c>
      <c r="G20" s="114"/>
      <c r="H20" s="106" t="s">
        <v>290</v>
      </c>
      <c r="I20" s="148"/>
      <c r="J20"/>
      <c r="K20"/>
    </row>
    <row r="21" spans="1:11" ht="12">
      <c r="A21" s="107" t="s">
        <v>39</v>
      </c>
      <c r="B21" s="144"/>
      <c r="C21" s="108" t="s">
        <v>41</v>
      </c>
      <c r="D21" s="109" t="s">
        <v>172</v>
      </c>
      <c r="E21" s="110" t="s">
        <v>212</v>
      </c>
      <c r="F21" s="111" t="s">
        <v>291</v>
      </c>
      <c r="G21" s="113"/>
      <c r="H21" s="112" t="s">
        <v>292</v>
      </c>
      <c r="I21" s="148"/>
      <c r="J21"/>
      <c r="K21"/>
    </row>
    <row r="22" spans="1:11" ht="12">
      <c r="A22" s="101" t="s">
        <v>170</v>
      </c>
      <c r="B22" s="102">
        <v>69</v>
      </c>
      <c r="C22" s="103" t="s">
        <v>218</v>
      </c>
      <c r="D22" s="104" t="s">
        <v>183</v>
      </c>
      <c r="E22" s="93" t="s">
        <v>219</v>
      </c>
      <c r="F22" s="105" t="s">
        <v>293</v>
      </c>
      <c r="G22" s="114"/>
      <c r="H22" s="106" t="s">
        <v>294</v>
      </c>
      <c r="I22" s="148"/>
      <c r="J22"/>
      <c r="K22"/>
    </row>
    <row r="23" spans="1:11" ht="12">
      <c r="A23" s="107" t="s">
        <v>61</v>
      </c>
      <c r="B23" s="144"/>
      <c r="C23" s="108" t="s">
        <v>36</v>
      </c>
      <c r="D23" s="109" t="s">
        <v>220</v>
      </c>
      <c r="E23" s="110" t="s">
        <v>206</v>
      </c>
      <c r="F23" s="111" t="s">
        <v>212</v>
      </c>
      <c r="G23" s="113" t="s">
        <v>176</v>
      </c>
      <c r="H23" s="112" t="s">
        <v>295</v>
      </c>
      <c r="I23" s="148"/>
      <c r="J23"/>
      <c r="K23"/>
    </row>
    <row r="24" spans="1:11" ht="12">
      <c r="A24" s="101" t="s">
        <v>173</v>
      </c>
      <c r="B24" s="102">
        <v>75</v>
      </c>
      <c r="C24" s="103" t="s">
        <v>226</v>
      </c>
      <c r="D24" s="104" t="s">
        <v>227</v>
      </c>
      <c r="E24" s="93" t="s">
        <v>223</v>
      </c>
      <c r="F24" s="105" t="s">
        <v>296</v>
      </c>
      <c r="G24" s="114"/>
      <c r="H24" s="106" t="s">
        <v>297</v>
      </c>
      <c r="I24" s="148"/>
      <c r="J24"/>
      <c r="K24"/>
    </row>
    <row r="25" spans="1:11" ht="12">
      <c r="A25" s="107" t="s">
        <v>74</v>
      </c>
      <c r="B25" s="144"/>
      <c r="C25" s="108" t="s">
        <v>84</v>
      </c>
      <c r="D25" s="109" t="s">
        <v>171</v>
      </c>
      <c r="E25" s="110" t="s">
        <v>169</v>
      </c>
      <c r="F25" s="111" t="s">
        <v>164</v>
      </c>
      <c r="G25" s="113"/>
      <c r="H25" s="112" t="s">
        <v>298</v>
      </c>
      <c r="I25" s="148"/>
      <c r="J25"/>
      <c r="K25"/>
    </row>
    <row r="26" spans="1:11" ht="12">
      <c r="A26" s="101" t="s">
        <v>299</v>
      </c>
      <c r="B26" s="102">
        <v>76</v>
      </c>
      <c r="C26" s="103" t="s">
        <v>221</v>
      </c>
      <c r="D26" s="104" t="s">
        <v>222</v>
      </c>
      <c r="E26" s="93" t="s">
        <v>223</v>
      </c>
      <c r="F26" s="105" t="s">
        <v>300</v>
      </c>
      <c r="G26" s="114"/>
      <c r="H26" s="106" t="s">
        <v>301</v>
      </c>
      <c r="I26" s="148"/>
      <c r="J26"/>
      <c r="K26"/>
    </row>
    <row r="27" spans="1:11" ht="12">
      <c r="A27" s="107" t="s">
        <v>61</v>
      </c>
      <c r="B27" s="144"/>
      <c r="C27" s="108" t="s">
        <v>87</v>
      </c>
      <c r="D27" s="109" t="s">
        <v>224</v>
      </c>
      <c r="E27" s="110" t="s">
        <v>225</v>
      </c>
      <c r="F27" s="111" t="s">
        <v>302</v>
      </c>
      <c r="G27" s="113"/>
      <c r="H27" s="112" t="s">
        <v>303</v>
      </c>
      <c r="I27" s="148"/>
      <c r="J27"/>
      <c r="K27"/>
    </row>
    <row r="28" spans="1:11" ht="12">
      <c r="A28" s="101" t="s">
        <v>304</v>
      </c>
      <c r="B28" s="102">
        <v>74</v>
      </c>
      <c r="C28" s="103" t="s">
        <v>228</v>
      </c>
      <c r="D28" s="104" t="s">
        <v>229</v>
      </c>
      <c r="E28" s="93" t="s">
        <v>230</v>
      </c>
      <c r="F28" s="105" t="s">
        <v>305</v>
      </c>
      <c r="G28" s="114"/>
      <c r="H28" s="106" t="s">
        <v>306</v>
      </c>
      <c r="I28" s="148"/>
      <c r="J28"/>
      <c r="K28"/>
    </row>
    <row r="29" spans="1:11" ht="12">
      <c r="A29" s="107" t="s">
        <v>74</v>
      </c>
      <c r="B29" s="144"/>
      <c r="C29" s="108" t="s">
        <v>80</v>
      </c>
      <c r="D29" s="109" t="s">
        <v>174</v>
      </c>
      <c r="E29" s="110" t="s">
        <v>231</v>
      </c>
      <c r="F29" s="111" t="s">
        <v>167</v>
      </c>
      <c r="G29" s="113"/>
      <c r="H29" s="112" t="s">
        <v>307</v>
      </c>
      <c r="I29" s="148"/>
      <c r="J29"/>
      <c r="K29"/>
    </row>
    <row r="30" spans="1:11" ht="12">
      <c r="A30" s="101" t="s">
        <v>308</v>
      </c>
      <c r="B30" s="102">
        <v>73</v>
      </c>
      <c r="C30" s="103" t="s">
        <v>232</v>
      </c>
      <c r="D30" s="104" t="s">
        <v>233</v>
      </c>
      <c r="E30" s="93" t="s">
        <v>234</v>
      </c>
      <c r="F30" s="105" t="s">
        <v>177</v>
      </c>
      <c r="G30" s="114"/>
      <c r="H30" s="106" t="s">
        <v>309</v>
      </c>
      <c r="I30" s="148"/>
      <c r="J30"/>
      <c r="K30"/>
    </row>
    <row r="31" spans="1:11" ht="12">
      <c r="A31" s="107" t="s">
        <v>74</v>
      </c>
      <c r="B31" s="144"/>
      <c r="C31" s="108" t="s">
        <v>36</v>
      </c>
      <c r="D31" s="109" t="s">
        <v>168</v>
      </c>
      <c r="E31" s="110" t="s">
        <v>235</v>
      </c>
      <c r="F31" s="111" t="s">
        <v>310</v>
      </c>
      <c r="G31" s="113"/>
      <c r="H31" s="112" t="s">
        <v>311</v>
      </c>
      <c r="I31" s="148"/>
      <c r="J31"/>
      <c r="K31"/>
    </row>
    <row r="32" spans="1:11" ht="12">
      <c r="A32" s="101" t="s">
        <v>313</v>
      </c>
      <c r="B32" s="102">
        <v>79</v>
      </c>
      <c r="C32" s="103" t="s">
        <v>236</v>
      </c>
      <c r="D32" s="104" t="s">
        <v>237</v>
      </c>
      <c r="E32" s="93" t="s">
        <v>238</v>
      </c>
      <c r="F32" s="105" t="s">
        <v>314</v>
      </c>
      <c r="G32" s="114"/>
      <c r="H32" s="106" t="s">
        <v>315</v>
      </c>
      <c r="I32" s="148"/>
      <c r="J32"/>
      <c r="K32"/>
    </row>
    <row r="33" spans="1:11" ht="12">
      <c r="A33" s="107" t="s">
        <v>74</v>
      </c>
      <c r="B33" s="144"/>
      <c r="C33" s="108" t="s">
        <v>1</v>
      </c>
      <c r="D33" s="109" t="s">
        <v>175</v>
      </c>
      <c r="E33" s="110" t="s">
        <v>239</v>
      </c>
      <c r="F33" s="111" t="s">
        <v>316</v>
      </c>
      <c r="G33" s="113"/>
      <c r="H33" s="112" t="s">
        <v>317</v>
      </c>
      <c r="I33" s="148"/>
      <c r="J33"/>
      <c r="K33"/>
    </row>
    <row r="34" spans="1:11" ht="12">
      <c r="A34" s="101" t="s">
        <v>318</v>
      </c>
      <c r="B34" s="102">
        <v>81</v>
      </c>
      <c r="C34" s="103" t="s">
        <v>240</v>
      </c>
      <c r="D34" s="104" t="s">
        <v>241</v>
      </c>
      <c r="E34" s="93" t="s">
        <v>242</v>
      </c>
      <c r="F34" s="105" t="s">
        <v>319</v>
      </c>
      <c r="G34" s="114" t="s">
        <v>320</v>
      </c>
      <c r="H34" s="106" t="s">
        <v>321</v>
      </c>
      <c r="I34" s="148"/>
      <c r="J34"/>
      <c r="K34"/>
    </row>
    <row r="35" spans="1:11" ht="12">
      <c r="A35" s="107" t="s">
        <v>74</v>
      </c>
      <c r="B35" s="144"/>
      <c r="C35" s="108" t="s">
        <v>99</v>
      </c>
      <c r="D35" s="109" t="s">
        <v>243</v>
      </c>
      <c r="E35" s="110" t="s">
        <v>244</v>
      </c>
      <c r="F35" s="111" t="s">
        <v>322</v>
      </c>
      <c r="G35" s="113"/>
      <c r="H35" s="112" t="s">
        <v>323</v>
      </c>
      <c r="I35" s="148"/>
      <c r="J35"/>
      <c r="K35"/>
    </row>
    <row r="36" spans="1:11" ht="12">
      <c r="A36" s="101" t="s">
        <v>324</v>
      </c>
      <c r="B36" s="102">
        <v>80</v>
      </c>
      <c r="C36" s="103" t="s">
        <v>245</v>
      </c>
      <c r="D36" s="104" t="s">
        <v>246</v>
      </c>
      <c r="E36" s="93" t="s">
        <v>247</v>
      </c>
      <c r="F36" s="105" t="s">
        <v>325</v>
      </c>
      <c r="G36" s="114"/>
      <c r="H36" s="106" t="s">
        <v>326</v>
      </c>
      <c r="I36" s="148"/>
      <c r="J36"/>
      <c r="K36"/>
    </row>
    <row r="37" spans="1:11" ht="12">
      <c r="A37" s="107" t="s">
        <v>74</v>
      </c>
      <c r="B37" s="144"/>
      <c r="C37" s="108" t="s">
        <v>97</v>
      </c>
      <c r="D37" s="109" t="s">
        <v>248</v>
      </c>
      <c r="E37" s="110" t="s">
        <v>249</v>
      </c>
      <c r="F37" s="111" t="s">
        <v>327</v>
      </c>
      <c r="G37" s="126"/>
      <c r="H37" s="127" t="s">
        <v>328</v>
      </c>
      <c r="I37" s="148"/>
      <c r="J37"/>
      <c r="K37"/>
    </row>
    <row r="38" spans="1:11" ht="12">
      <c r="A38" s="101"/>
      <c r="B38" s="102">
        <v>78</v>
      </c>
      <c r="C38" s="103" t="s">
        <v>213</v>
      </c>
      <c r="D38" s="104" t="s">
        <v>214</v>
      </c>
      <c r="E38" s="93" t="s">
        <v>215</v>
      </c>
      <c r="F38" s="105"/>
      <c r="G38" s="136" t="s">
        <v>182</v>
      </c>
      <c r="H38" s="137"/>
      <c r="I38" s="148"/>
      <c r="J38"/>
      <c r="K38"/>
    </row>
    <row r="39" spans="1:11" ht="12">
      <c r="A39" s="107" t="s">
        <v>61</v>
      </c>
      <c r="B39" s="144"/>
      <c r="C39" s="108" t="s">
        <v>93</v>
      </c>
      <c r="D39" s="109" t="s">
        <v>216</v>
      </c>
      <c r="E39" s="110" t="s">
        <v>217</v>
      </c>
      <c r="F39" s="111"/>
      <c r="G39" s="138"/>
      <c r="H39" s="130"/>
      <c r="I39" s="148"/>
      <c r="J39"/>
      <c r="K39"/>
    </row>
    <row r="40" spans="1:11" ht="12">
      <c r="A40" s="101"/>
      <c r="B40" s="102">
        <v>61</v>
      </c>
      <c r="C40" s="103" t="s">
        <v>250</v>
      </c>
      <c r="D40" s="104" t="s">
        <v>251</v>
      </c>
      <c r="E40" s="93"/>
      <c r="F40" s="105"/>
      <c r="G40" s="136" t="s">
        <v>180</v>
      </c>
      <c r="H40" s="137"/>
      <c r="I40" s="148"/>
      <c r="J40"/>
      <c r="K40"/>
    </row>
    <row r="41" spans="1:11" ht="12">
      <c r="A41" s="107" t="s">
        <v>44</v>
      </c>
      <c r="B41" s="144"/>
      <c r="C41" s="108" t="s">
        <v>32</v>
      </c>
      <c r="D41" s="109" t="s">
        <v>160</v>
      </c>
      <c r="E41" s="110"/>
      <c r="F41" s="111"/>
      <c r="G41" s="138"/>
      <c r="H41" s="130"/>
      <c r="I41" s="148"/>
      <c r="J41"/>
      <c r="K41"/>
    </row>
    <row r="42" spans="1:11" ht="12">
      <c r="A42" s="101"/>
      <c r="B42" s="102">
        <v>72</v>
      </c>
      <c r="C42" s="103" t="s">
        <v>252</v>
      </c>
      <c r="D42" s="104" t="s">
        <v>253</v>
      </c>
      <c r="E42" s="93"/>
      <c r="F42" s="105"/>
      <c r="G42" s="136" t="s">
        <v>254</v>
      </c>
      <c r="H42" s="137"/>
      <c r="I42" s="148"/>
      <c r="J42"/>
      <c r="K42"/>
    </row>
    <row r="43" spans="1:11" ht="12">
      <c r="A43" s="107" t="s">
        <v>61</v>
      </c>
      <c r="B43" s="144"/>
      <c r="C43" s="108" t="s">
        <v>36</v>
      </c>
      <c r="D43" s="109" t="s">
        <v>217</v>
      </c>
      <c r="E43" s="110"/>
      <c r="F43" s="111"/>
      <c r="G43" s="138"/>
      <c r="H43" s="130"/>
      <c r="I43" s="148"/>
      <c r="J43"/>
      <c r="K43"/>
    </row>
    <row r="44" spans="1:11" ht="12">
      <c r="A44" s="101"/>
      <c r="B44" s="102">
        <v>67</v>
      </c>
      <c r="C44" s="103" t="s">
        <v>255</v>
      </c>
      <c r="D44" s="104" t="s">
        <v>210</v>
      </c>
      <c r="E44" s="93"/>
      <c r="F44" s="105"/>
      <c r="G44" s="136" t="s">
        <v>181</v>
      </c>
      <c r="H44" s="137"/>
      <c r="I44" s="148"/>
      <c r="J44"/>
      <c r="K44"/>
    </row>
    <row r="45" spans="1:11" ht="12">
      <c r="A45" s="107" t="s">
        <v>61</v>
      </c>
      <c r="B45" s="144"/>
      <c r="C45" s="108" t="s">
        <v>2</v>
      </c>
      <c r="D45" s="109" t="s">
        <v>225</v>
      </c>
      <c r="E45" s="110"/>
      <c r="F45" s="111"/>
      <c r="G45" s="138"/>
      <c r="H45" s="130"/>
      <c r="I45" s="148"/>
      <c r="J45"/>
      <c r="K45"/>
    </row>
    <row r="46" spans="1:11" ht="12">
      <c r="A46" s="101"/>
      <c r="B46" s="102">
        <v>82</v>
      </c>
      <c r="C46" s="103" t="s">
        <v>256</v>
      </c>
      <c r="D46" s="104" t="s">
        <v>257</v>
      </c>
      <c r="E46" s="93"/>
      <c r="F46" s="105"/>
      <c r="G46" s="136" t="s">
        <v>258</v>
      </c>
      <c r="H46" s="137"/>
      <c r="I46" s="148"/>
      <c r="J46"/>
      <c r="K46"/>
    </row>
    <row r="47" spans="1:11" ht="12">
      <c r="A47" s="107" t="s">
        <v>44</v>
      </c>
      <c r="B47" s="144"/>
      <c r="C47" s="108" t="s">
        <v>116</v>
      </c>
      <c r="D47" s="109" t="s">
        <v>239</v>
      </c>
      <c r="E47" s="110"/>
      <c r="F47" s="111"/>
      <c r="G47" s="138"/>
      <c r="H47" s="130"/>
      <c r="I47" s="148"/>
      <c r="J47"/>
      <c r="K47"/>
    </row>
    <row r="48" spans="1:11" ht="12">
      <c r="A48" s="101"/>
      <c r="B48" s="102">
        <v>77</v>
      </c>
      <c r="C48" s="103" t="s">
        <v>259</v>
      </c>
      <c r="D48" s="104" t="s">
        <v>260</v>
      </c>
      <c r="E48" s="93"/>
      <c r="F48" s="105"/>
      <c r="G48" s="136" t="s">
        <v>182</v>
      </c>
      <c r="H48" s="137"/>
      <c r="I48" s="148"/>
      <c r="J48"/>
      <c r="K48"/>
    </row>
    <row r="49" spans="1:11" ht="12">
      <c r="A49" s="107" t="s">
        <v>61</v>
      </c>
      <c r="B49" s="144"/>
      <c r="C49" s="108" t="s">
        <v>2</v>
      </c>
      <c r="D49" s="109" t="s">
        <v>261</v>
      </c>
      <c r="E49" s="110"/>
      <c r="F49" s="111"/>
      <c r="G49" s="138"/>
      <c r="H49" s="130"/>
      <c r="I49" s="148"/>
      <c r="J49"/>
      <c r="K49"/>
    </row>
  </sheetData>
  <sheetProtection/>
  <mergeCells count="5">
    <mergeCell ref="G6:G7"/>
    <mergeCell ref="D6:F6"/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37"/>
  <sheetViews>
    <sheetView tabSelected="1" workbookViewId="0" topLeftCell="A1">
      <selection activeCell="A1" sqref="A1"/>
    </sheetView>
  </sheetViews>
  <sheetFormatPr defaultColWidth="8.8515625" defaultRowHeight="12.75"/>
  <cols>
    <col min="1" max="1" width="4.140625" style="24" customWidth="1"/>
    <col min="2" max="2" width="4.421875" style="24" customWidth="1"/>
    <col min="3" max="3" width="6.421875" style="2" customWidth="1"/>
    <col min="4" max="4" width="21.42187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2" customWidth="1"/>
    <col min="9" max="9" width="9.421875" style="24" customWidth="1"/>
  </cols>
  <sheetData>
    <row r="1" ht="12.75">
      <c r="F1" s="63" t="str">
        <f>Startlist!$F1</f>
        <v> </v>
      </c>
    </row>
    <row r="2" ht="15">
      <c r="F2" s="1" t="str">
        <f>Startlist!$F2</f>
        <v>UKU-Mulgi Ralli 2012 (LRS)</v>
      </c>
    </row>
    <row r="3" ht="12.75">
      <c r="F3" s="63" t="str">
        <f>Startlist!$F3</f>
        <v>15.09.2012</v>
      </c>
    </row>
    <row r="4" spans="6:8" ht="12.75">
      <c r="F4" s="63" t="str">
        <f>Startlist!$F4</f>
        <v>Viljandimaa</v>
      </c>
      <c r="H4" s="31"/>
    </row>
    <row r="5" spans="6:8" ht="15">
      <c r="F5" s="1"/>
      <c r="H5" s="31"/>
    </row>
    <row r="6" spans="1:9" ht="15">
      <c r="A6" s="15" t="s">
        <v>3</v>
      </c>
      <c r="F6" s="1"/>
      <c r="H6" s="31"/>
      <c r="I6" s="54" t="s">
        <v>329</v>
      </c>
    </row>
    <row r="7" spans="1:9" ht="12">
      <c r="A7" s="38"/>
      <c r="B7" s="39" t="s">
        <v>11</v>
      </c>
      <c r="C7" s="40" t="s">
        <v>38</v>
      </c>
      <c r="D7" s="41" t="s">
        <v>5</v>
      </c>
      <c r="E7" s="41" t="s">
        <v>6</v>
      </c>
      <c r="F7" s="42"/>
      <c r="G7" s="41" t="s">
        <v>7</v>
      </c>
      <c r="H7" s="43" t="s">
        <v>8</v>
      </c>
      <c r="I7" s="44" t="s">
        <v>4</v>
      </c>
    </row>
    <row r="8" spans="1:9" s="3" customFormat="1" ht="15" customHeight="1">
      <c r="A8" s="25" t="s">
        <v>100</v>
      </c>
      <c r="B8" s="25">
        <v>62</v>
      </c>
      <c r="C8" s="26" t="s">
        <v>44</v>
      </c>
      <c r="D8" s="27" t="s">
        <v>47</v>
      </c>
      <c r="E8" s="27" t="s">
        <v>48</v>
      </c>
      <c r="F8" s="27" t="s">
        <v>37</v>
      </c>
      <c r="G8" s="27" t="s">
        <v>48</v>
      </c>
      <c r="H8" s="33" t="s">
        <v>32</v>
      </c>
      <c r="I8" s="35" t="s">
        <v>273</v>
      </c>
    </row>
    <row r="9" spans="1:9" ht="15" customHeight="1">
      <c r="A9" s="58" t="s">
        <v>101</v>
      </c>
      <c r="B9" s="58">
        <v>64</v>
      </c>
      <c r="C9" s="59" t="s">
        <v>39</v>
      </c>
      <c r="D9" s="60" t="s">
        <v>52</v>
      </c>
      <c r="E9" s="60" t="s">
        <v>53</v>
      </c>
      <c r="F9" s="60" t="s">
        <v>37</v>
      </c>
      <c r="G9" s="60" t="s">
        <v>52</v>
      </c>
      <c r="H9" s="61" t="s">
        <v>31</v>
      </c>
      <c r="I9" s="62" t="s">
        <v>277</v>
      </c>
    </row>
    <row r="10" spans="1:9" ht="15" customHeight="1">
      <c r="A10" s="58" t="s">
        <v>103</v>
      </c>
      <c r="B10" s="58">
        <v>65</v>
      </c>
      <c r="C10" s="59" t="s">
        <v>39</v>
      </c>
      <c r="D10" s="60" t="s">
        <v>54</v>
      </c>
      <c r="E10" s="60" t="s">
        <v>55</v>
      </c>
      <c r="F10" s="60" t="s">
        <v>37</v>
      </c>
      <c r="G10" s="60" t="s">
        <v>56</v>
      </c>
      <c r="H10" s="61" t="s">
        <v>57</v>
      </c>
      <c r="I10" s="62" t="s">
        <v>280</v>
      </c>
    </row>
    <row r="11" spans="1:9" ht="15" customHeight="1">
      <c r="A11" s="58" t="s">
        <v>105</v>
      </c>
      <c r="B11" s="58">
        <v>68</v>
      </c>
      <c r="C11" s="59" t="s">
        <v>61</v>
      </c>
      <c r="D11" s="60" t="s">
        <v>64</v>
      </c>
      <c r="E11" s="60" t="s">
        <v>65</v>
      </c>
      <c r="F11" s="60" t="s">
        <v>37</v>
      </c>
      <c r="G11" s="60" t="s">
        <v>65</v>
      </c>
      <c r="H11" s="61" t="s">
        <v>66</v>
      </c>
      <c r="I11" s="62" t="s">
        <v>283</v>
      </c>
    </row>
    <row r="12" spans="1:9" ht="15" customHeight="1">
      <c r="A12" s="58" t="s">
        <v>107</v>
      </c>
      <c r="B12" s="58">
        <v>71</v>
      </c>
      <c r="C12" s="59" t="s">
        <v>61</v>
      </c>
      <c r="D12" s="60" t="s">
        <v>69</v>
      </c>
      <c r="E12" s="60" t="s">
        <v>125</v>
      </c>
      <c r="F12" s="60" t="s">
        <v>37</v>
      </c>
      <c r="G12" s="60" t="s">
        <v>70</v>
      </c>
      <c r="H12" s="61" t="s">
        <v>0</v>
      </c>
      <c r="I12" s="62" t="s">
        <v>286</v>
      </c>
    </row>
    <row r="13" spans="1:9" ht="15" customHeight="1">
      <c r="A13" s="58" t="s">
        <v>109</v>
      </c>
      <c r="B13" s="58">
        <v>63</v>
      </c>
      <c r="C13" s="59" t="s">
        <v>44</v>
      </c>
      <c r="D13" s="60" t="s">
        <v>49</v>
      </c>
      <c r="E13" s="60" t="s">
        <v>50</v>
      </c>
      <c r="F13" s="60" t="s">
        <v>37</v>
      </c>
      <c r="G13" s="60" t="s">
        <v>51</v>
      </c>
      <c r="H13" s="61" t="s">
        <v>35</v>
      </c>
      <c r="I13" s="62" t="s">
        <v>289</v>
      </c>
    </row>
    <row r="14" spans="1:9" ht="15" customHeight="1">
      <c r="A14" s="58" t="s">
        <v>111</v>
      </c>
      <c r="B14" s="58">
        <v>66</v>
      </c>
      <c r="C14" s="59" t="s">
        <v>39</v>
      </c>
      <c r="D14" s="60" t="s">
        <v>58</v>
      </c>
      <c r="E14" s="60" t="s">
        <v>59</v>
      </c>
      <c r="F14" s="60" t="s">
        <v>37</v>
      </c>
      <c r="G14" s="60" t="s">
        <v>60</v>
      </c>
      <c r="H14" s="61" t="s">
        <v>41</v>
      </c>
      <c r="I14" s="62" t="s">
        <v>292</v>
      </c>
    </row>
    <row r="15" spans="1:9" ht="15" customHeight="1">
      <c r="A15" s="58" t="s">
        <v>118</v>
      </c>
      <c r="B15" s="58">
        <v>69</v>
      </c>
      <c r="C15" s="59" t="s">
        <v>61</v>
      </c>
      <c r="D15" s="60" t="s">
        <v>67</v>
      </c>
      <c r="E15" s="60" t="s">
        <v>68</v>
      </c>
      <c r="F15" s="60" t="s">
        <v>37</v>
      </c>
      <c r="G15" s="60" t="s">
        <v>56</v>
      </c>
      <c r="H15" s="61" t="s">
        <v>36</v>
      </c>
      <c r="I15" s="62" t="s">
        <v>295</v>
      </c>
    </row>
    <row r="16" spans="1:9" ht="15" customHeight="1">
      <c r="A16" s="58" t="s">
        <v>120</v>
      </c>
      <c r="B16" s="58">
        <v>75</v>
      </c>
      <c r="C16" s="59">
        <v>160</v>
      </c>
      <c r="D16" s="60" t="s">
        <v>81</v>
      </c>
      <c r="E16" s="60" t="s">
        <v>82</v>
      </c>
      <c r="F16" s="60" t="s">
        <v>37</v>
      </c>
      <c r="G16" s="60" t="s">
        <v>83</v>
      </c>
      <c r="H16" s="61" t="s">
        <v>84</v>
      </c>
      <c r="I16" s="62" t="s">
        <v>298</v>
      </c>
    </row>
    <row r="17" spans="1:9" ht="15" customHeight="1">
      <c r="A17" s="58" t="s">
        <v>122</v>
      </c>
      <c r="B17" s="58">
        <v>76</v>
      </c>
      <c r="C17" s="59" t="s">
        <v>61</v>
      </c>
      <c r="D17" s="60" t="s">
        <v>85</v>
      </c>
      <c r="E17" s="60" t="s">
        <v>86</v>
      </c>
      <c r="F17" s="60" t="s">
        <v>37</v>
      </c>
      <c r="G17" s="60" t="s">
        <v>86</v>
      </c>
      <c r="H17" s="61" t="s">
        <v>87</v>
      </c>
      <c r="I17" s="62" t="s">
        <v>303</v>
      </c>
    </row>
    <row r="18" spans="1:9" ht="15" customHeight="1">
      <c r="A18" s="55"/>
      <c r="B18" s="55"/>
      <c r="C18" s="56"/>
      <c r="D18" s="37"/>
      <c r="E18" s="37"/>
      <c r="F18" s="37"/>
      <c r="G18" s="37"/>
      <c r="H18" s="57"/>
      <c r="I18" s="55"/>
    </row>
    <row r="19" spans="1:9" ht="15" customHeight="1">
      <c r="A19" s="55"/>
      <c r="B19" s="55"/>
      <c r="C19" s="56"/>
      <c r="D19" s="37"/>
      <c r="E19" s="37"/>
      <c r="F19" s="37"/>
      <c r="G19" s="37"/>
      <c r="H19" s="57"/>
      <c r="I19" s="54" t="s">
        <v>330</v>
      </c>
    </row>
    <row r="20" spans="1:9" s="3" customFormat="1" ht="15" customHeight="1">
      <c r="A20" s="28" t="s">
        <v>100</v>
      </c>
      <c r="B20" s="28">
        <v>62</v>
      </c>
      <c r="C20" s="29" t="s">
        <v>44</v>
      </c>
      <c r="D20" s="30" t="s">
        <v>47</v>
      </c>
      <c r="E20" s="30" t="s">
        <v>48</v>
      </c>
      <c r="F20" s="30" t="s">
        <v>37</v>
      </c>
      <c r="G20" s="30" t="s">
        <v>48</v>
      </c>
      <c r="H20" s="34" t="s">
        <v>32</v>
      </c>
      <c r="I20" s="36" t="s">
        <v>273</v>
      </c>
    </row>
    <row r="21" spans="1:9" s="37" customFormat="1" ht="15" customHeight="1">
      <c r="A21" s="49" t="s">
        <v>101</v>
      </c>
      <c r="B21" s="49">
        <v>63</v>
      </c>
      <c r="C21" s="50" t="s">
        <v>44</v>
      </c>
      <c r="D21" s="51" t="s">
        <v>49</v>
      </c>
      <c r="E21" s="51" t="s">
        <v>50</v>
      </c>
      <c r="F21" s="51" t="s">
        <v>37</v>
      </c>
      <c r="G21" s="51" t="s">
        <v>51</v>
      </c>
      <c r="H21" s="52" t="s">
        <v>35</v>
      </c>
      <c r="I21" s="53" t="s">
        <v>289</v>
      </c>
    </row>
    <row r="22" spans="1:9" s="37" customFormat="1" ht="15" customHeight="1">
      <c r="A22" s="49"/>
      <c r="B22" s="49"/>
      <c r="C22" s="50"/>
      <c r="D22" s="51"/>
      <c r="E22" s="51"/>
      <c r="F22" s="51"/>
      <c r="G22" s="51"/>
      <c r="H22" s="52"/>
      <c r="I22" s="53"/>
    </row>
    <row r="23" spans="1:9" ht="15" customHeight="1">
      <c r="A23" s="45"/>
      <c r="B23" s="45"/>
      <c r="C23" s="46"/>
      <c r="D23" s="47"/>
      <c r="E23" s="47"/>
      <c r="F23" s="47"/>
      <c r="G23" s="47"/>
      <c r="H23" s="48"/>
      <c r="I23" s="45"/>
    </row>
    <row r="24" spans="1:9" ht="15" customHeight="1">
      <c r="A24" s="45"/>
      <c r="B24" s="45"/>
      <c r="C24" s="46"/>
      <c r="D24" s="47"/>
      <c r="E24" s="47"/>
      <c r="F24" s="47"/>
      <c r="G24" s="47"/>
      <c r="H24" s="48"/>
      <c r="I24" s="54" t="s">
        <v>331</v>
      </c>
    </row>
    <row r="25" spans="1:9" s="3" customFormat="1" ht="15" customHeight="1">
      <c r="A25" s="28" t="s">
        <v>100</v>
      </c>
      <c r="B25" s="28">
        <v>64</v>
      </c>
      <c r="C25" s="29" t="s">
        <v>39</v>
      </c>
      <c r="D25" s="30" t="s">
        <v>52</v>
      </c>
      <c r="E25" s="30" t="s">
        <v>53</v>
      </c>
      <c r="F25" s="30" t="s">
        <v>37</v>
      </c>
      <c r="G25" s="30" t="s">
        <v>52</v>
      </c>
      <c r="H25" s="34" t="s">
        <v>31</v>
      </c>
      <c r="I25" s="36" t="s">
        <v>276</v>
      </c>
    </row>
    <row r="26" spans="1:9" s="37" customFormat="1" ht="15" customHeight="1">
      <c r="A26" s="49" t="s">
        <v>101</v>
      </c>
      <c r="B26" s="49">
        <v>65</v>
      </c>
      <c r="C26" s="50" t="s">
        <v>39</v>
      </c>
      <c r="D26" s="51" t="s">
        <v>54</v>
      </c>
      <c r="E26" s="51" t="s">
        <v>55</v>
      </c>
      <c r="F26" s="51" t="s">
        <v>37</v>
      </c>
      <c r="G26" s="51" t="s">
        <v>56</v>
      </c>
      <c r="H26" s="52" t="s">
        <v>57</v>
      </c>
      <c r="I26" s="53" t="s">
        <v>332</v>
      </c>
    </row>
    <row r="27" spans="1:9" s="37" customFormat="1" ht="15" customHeight="1">
      <c r="A27" s="49" t="s">
        <v>103</v>
      </c>
      <c r="B27" s="49">
        <v>66</v>
      </c>
      <c r="C27" s="50" t="s">
        <v>39</v>
      </c>
      <c r="D27" s="51" t="s">
        <v>58</v>
      </c>
      <c r="E27" s="51" t="s">
        <v>59</v>
      </c>
      <c r="F27" s="51" t="s">
        <v>37</v>
      </c>
      <c r="G27" s="51" t="s">
        <v>60</v>
      </c>
      <c r="H27" s="52" t="s">
        <v>41</v>
      </c>
      <c r="I27" s="53" t="s">
        <v>333</v>
      </c>
    </row>
    <row r="28" spans="1:9" ht="15" customHeight="1">
      <c r="A28" s="45"/>
      <c r="B28" s="45"/>
      <c r="C28" s="46"/>
      <c r="D28" s="47"/>
      <c r="E28" s="47"/>
      <c r="F28" s="47"/>
      <c r="G28" s="47"/>
      <c r="H28" s="48"/>
      <c r="I28" s="45"/>
    </row>
    <row r="29" spans="1:9" ht="15" customHeight="1">
      <c r="A29" s="45"/>
      <c r="B29" s="45"/>
      <c r="C29" s="46"/>
      <c r="D29" s="47"/>
      <c r="E29" s="47"/>
      <c r="F29" s="47"/>
      <c r="G29" s="47"/>
      <c r="H29" s="48"/>
      <c r="I29" s="54" t="s">
        <v>334</v>
      </c>
    </row>
    <row r="30" spans="1:9" s="3" customFormat="1" ht="15" customHeight="1">
      <c r="A30" s="28" t="s">
        <v>100</v>
      </c>
      <c r="B30" s="28">
        <v>68</v>
      </c>
      <c r="C30" s="29" t="s">
        <v>61</v>
      </c>
      <c r="D30" s="30" t="s">
        <v>64</v>
      </c>
      <c r="E30" s="30" t="s">
        <v>65</v>
      </c>
      <c r="F30" s="30" t="s">
        <v>37</v>
      </c>
      <c r="G30" s="30" t="s">
        <v>65</v>
      </c>
      <c r="H30" s="34" t="s">
        <v>66</v>
      </c>
      <c r="I30" s="36" t="s">
        <v>282</v>
      </c>
    </row>
    <row r="31" spans="1:9" ht="15" customHeight="1">
      <c r="A31" s="49" t="s">
        <v>101</v>
      </c>
      <c r="B31" s="49">
        <v>71</v>
      </c>
      <c r="C31" s="50" t="s">
        <v>61</v>
      </c>
      <c r="D31" s="51" t="s">
        <v>69</v>
      </c>
      <c r="E31" s="51" t="s">
        <v>125</v>
      </c>
      <c r="F31" s="51" t="s">
        <v>37</v>
      </c>
      <c r="G31" s="51" t="s">
        <v>70</v>
      </c>
      <c r="H31" s="52" t="s">
        <v>0</v>
      </c>
      <c r="I31" s="53" t="s">
        <v>335</v>
      </c>
    </row>
    <row r="32" spans="1:9" ht="15" customHeight="1">
      <c r="A32" s="49" t="s">
        <v>103</v>
      </c>
      <c r="B32" s="49">
        <v>69</v>
      </c>
      <c r="C32" s="50" t="s">
        <v>61</v>
      </c>
      <c r="D32" s="51" t="s">
        <v>67</v>
      </c>
      <c r="E32" s="51" t="s">
        <v>68</v>
      </c>
      <c r="F32" s="51" t="s">
        <v>37</v>
      </c>
      <c r="G32" s="51" t="s">
        <v>56</v>
      </c>
      <c r="H32" s="52" t="s">
        <v>36</v>
      </c>
      <c r="I32" s="53" t="s">
        <v>336</v>
      </c>
    </row>
    <row r="33" spans="1:9" ht="15" customHeight="1">
      <c r="A33" s="45"/>
      <c r="B33" s="45"/>
      <c r="C33" s="46"/>
      <c r="D33" s="47"/>
      <c r="E33" s="47"/>
      <c r="F33" s="47"/>
      <c r="G33" s="47"/>
      <c r="H33" s="48"/>
      <c r="I33" s="45"/>
    </row>
    <row r="34" spans="1:9" ht="15" customHeight="1">
      <c r="A34" s="45"/>
      <c r="B34" s="45"/>
      <c r="C34" s="46"/>
      <c r="D34" s="47"/>
      <c r="E34" s="47"/>
      <c r="F34" s="47"/>
      <c r="G34" s="47"/>
      <c r="H34" s="48"/>
      <c r="I34" s="54" t="s">
        <v>337</v>
      </c>
    </row>
    <row r="35" spans="1:9" s="3" customFormat="1" ht="15" customHeight="1">
      <c r="A35" s="28" t="s">
        <v>100</v>
      </c>
      <c r="B35" s="28">
        <v>75</v>
      </c>
      <c r="C35" s="29">
        <v>160</v>
      </c>
      <c r="D35" s="30" t="s">
        <v>81</v>
      </c>
      <c r="E35" s="30" t="s">
        <v>82</v>
      </c>
      <c r="F35" s="30" t="s">
        <v>37</v>
      </c>
      <c r="G35" s="30" t="s">
        <v>83</v>
      </c>
      <c r="H35" s="34" t="s">
        <v>84</v>
      </c>
      <c r="I35" s="36" t="s">
        <v>297</v>
      </c>
    </row>
    <row r="36" spans="1:9" ht="15" customHeight="1">
      <c r="A36" s="49" t="s">
        <v>101</v>
      </c>
      <c r="B36" s="49">
        <v>74</v>
      </c>
      <c r="C36" s="50">
        <v>160</v>
      </c>
      <c r="D36" s="51" t="s">
        <v>78</v>
      </c>
      <c r="E36" s="51" t="s">
        <v>79</v>
      </c>
      <c r="F36" s="51" t="s">
        <v>37</v>
      </c>
      <c r="G36" s="51" t="s">
        <v>78</v>
      </c>
      <c r="H36" s="52" t="s">
        <v>80</v>
      </c>
      <c r="I36" s="53" t="s">
        <v>338</v>
      </c>
    </row>
    <row r="37" spans="1:9" ht="15" customHeight="1">
      <c r="A37" s="49" t="s">
        <v>103</v>
      </c>
      <c r="B37" s="49">
        <v>73</v>
      </c>
      <c r="C37" s="50">
        <v>160</v>
      </c>
      <c r="D37" s="51" t="s">
        <v>75</v>
      </c>
      <c r="E37" s="51" t="s">
        <v>76</v>
      </c>
      <c r="F37" s="51" t="s">
        <v>37</v>
      </c>
      <c r="G37" s="51" t="s">
        <v>56</v>
      </c>
      <c r="H37" s="52" t="s">
        <v>36</v>
      </c>
      <c r="I37" s="53" t="s">
        <v>339</v>
      </c>
    </row>
  </sheetData>
  <sheetProtection/>
  <printOptions/>
  <pageMargins left="0.984251968503937" right="0" top="0" bottom="0" header="0" footer="0"/>
  <pageSetup horizontalDpi="360" verticalDpi="36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D16" sqref="D16"/>
    </sheetView>
  </sheetViews>
  <sheetFormatPr defaultColWidth="8.8515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2.75">
      <c r="E1" s="63" t="str">
        <f>Startlist!$F1</f>
        <v> </v>
      </c>
    </row>
    <row r="2" ht="15">
      <c r="E2" s="1" t="str">
        <f>Startlist!$F2</f>
        <v>UKU-Mulgi Ralli 2012 (LRS)</v>
      </c>
    </row>
    <row r="3" ht="12.75">
      <c r="E3" s="63" t="str">
        <f>Startlist!$F3</f>
        <v>15.09.2012</v>
      </c>
    </row>
    <row r="4" ht="12.75">
      <c r="E4" s="63" t="str">
        <f>Startlist!$F4</f>
        <v>Viljandimaa</v>
      </c>
    </row>
    <row r="6" ht="15">
      <c r="A6" s="15" t="s">
        <v>21</v>
      </c>
    </row>
    <row r="7" spans="1:9" ht="12">
      <c r="A7" s="19" t="s">
        <v>11</v>
      </c>
      <c r="B7" s="16" t="s">
        <v>38</v>
      </c>
      <c r="C7" s="17" t="s">
        <v>5</v>
      </c>
      <c r="D7" s="18" t="s">
        <v>6</v>
      </c>
      <c r="E7" s="18" t="s">
        <v>8</v>
      </c>
      <c r="F7" s="17" t="s">
        <v>17</v>
      </c>
      <c r="G7" s="17" t="s">
        <v>18</v>
      </c>
      <c r="H7" s="20" t="s">
        <v>15</v>
      </c>
      <c r="I7" s="21" t="s">
        <v>16</v>
      </c>
    </row>
    <row r="8" spans="1:10" ht="15" customHeight="1">
      <c r="A8" s="116">
        <v>69</v>
      </c>
      <c r="B8" s="94" t="s">
        <v>61</v>
      </c>
      <c r="C8" s="95" t="s">
        <v>67</v>
      </c>
      <c r="D8" s="95" t="s">
        <v>68</v>
      </c>
      <c r="E8" s="95" t="s">
        <v>36</v>
      </c>
      <c r="F8" s="95" t="s">
        <v>262</v>
      </c>
      <c r="G8" s="95" t="s">
        <v>263</v>
      </c>
      <c r="H8" s="89" t="s">
        <v>264</v>
      </c>
      <c r="I8" s="90" t="s">
        <v>264</v>
      </c>
      <c r="J8" s="97"/>
    </row>
    <row r="9" spans="1:10" ht="15" customHeight="1">
      <c r="A9" s="116" t="s">
        <v>341</v>
      </c>
      <c r="B9" s="94" t="s">
        <v>74</v>
      </c>
      <c r="C9" s="95" t="s">
        <v>98</v>
      </c>
      <c r="D9" s="95" t="s">
        <v>148</v>
      </c>
      <c r="E9" s="95" t="s">
        <v>99</v>
      </c>
      <c r="F9" s="95" t="s">
        <v>340</v>
      </c>
      <c r="G9" s="95" t="s">
        <v>342</v>
      </c>
      <c r="H9" s="89" t="s">
        <v>320</v>
      </c>
      <c r="I9" s="90" t="s">
        <v>320</v>
      </c>
      <c r="J9" s="97"/>
    </row>
  </sheetData>
  <sheetProtection/>
  <printOptions/>
  <pageMargins left="0.7874015748031497" right="0" top="0" bottom="0" header="0" footer="0"/>
  <pageSetup horizontalDpi="360" verticalDpi="36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13"/>
  <sheetViews>
    <sheetView workbookViewId="0" topLeftCell="A1">
      <selection activeCell="A7" sqref="A7"/>
    </sheetView>
  </sheetViews>
  <sheetFormatPr defaultColWidth="8.8515625" defaultRowHeight="12.75"/>
  <cols>
    <col min="1" max="2" width="7.00390625" style="1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9" customWidth="1"/>
  </cols>
  <sheetData>
    <row r="1" spans="4:5" ht="12.75">
      <c r="D1" s="167" t="str">
        <f>Startlist!$F1</f>
        <v> </v>
      </c>
      <c r="E1" s="167"/>
    </row>
    <row r="2" spans="4:5" ht="15">
      <c r="D2" s="168" t="str">
        <f>Startlist!$F2</f>
        <v>UKU-Mulgi Ralli 2012 (LRS)</v>
      </c>
      <c r="E2" s="168"/>
    </row>
    <row r="3" spans="4:5" ht="12.75">
      <c r="D3" s="167" t="str">
        <f>Startlist!$F3</f>
        <v>15.09.2012</v>
      </c>
      <c r="E3" s="167"/>
    </row>
    <row r="4" spans="4:5" ht="12.75">
      <c r="D4" s="167" t="str">
        <f>Startlist!$F4</f>
        <v>Viljandimaa</v>
      </c>
      <c r="E4" s="167"/>
    </row>
    <row r="6" ht="15">
      <c r="A6" s="15" t="s">
        <v>20</v>
      </c>
    </row>
    <row r="7" spans="1:7" ht="12">
      <c r="A7" s="19" t="s">
        <v>11</v>
      </c>
      <c r="B7" s="16" t="s">
        <v>38</v>
      </c>
      <c r="C7" s="17" t="s">
        <v>5</v>
      </c>
      <c r="D7" s="18" t="s">
        <v>6</v>
      </c>
      <c r="E7" s="17" t="s">
        <v>8</v>
      </c>
      <c r="F7" s="17" t="s">
        <v>19</v>
      </c>
      <c r="G7" s="79" t="s">
        <v>22</v>
      </c>
    </row>
    <row r="8" spans="1:7" ht="15" customHeight="1">
      <c r="A8" s="12" t="s">
        <v>343</v>
      </c>
      <c r="B8" s="13" t="s">
        <v>61</v>
      </c>
      <c r="C8" s="11" t="s">
        <v>91</v>
      </c>
      <c r="D8" s="11" t="s">
        <v>92</v>
      </c>
      <c r="E8" s="11" t="s">
        <v>93</v>
      </c>
      <c r="F8" s="80" t="s">
        <v>182</v>
      </c>
      <c r="G8" s="119" t="s">
        <v>344</v>
      </c>
    </row>
    <row r="9" spans="1:7" ht="15" customHeight="1">
      <c r="A9" s="12" t="s">
        <v>267</v>
      </c>
      <c r="B9" s="13" t="s">
        <v>44</v>
      </c>
      <c r="C9" s="11" t="s">
        <v>45</v>
      </c>
      <c r="D9" s="11" t="s">
        <v>46</v>
      </c>
      <c r="E9" s="11" t="s">
        <v>32</v>
      </c>
      <c r="F9" s="80" t="s">
        <v>180</v>
      </c>
      <c r="G9" s="119" t="s">
        <v>265</v>
      </c>
    </row>
    <row r="10" spans="1:7" ht="15" customHeight="1">
      <c r="A10" s="12" t="s">
        <v>269</v>
      </c>
      <c r="B10" s="13" t="s">
        <v>61</v>
      </c>
      <c r="C10" s="11" t="s">
        <v>71</v>
      </c>
      <c r="D10" s="11" t="s">
        <v>72</v>
      </c>
      <c r="E10" s="11" t="s">
        <v>36</v>
      </c>
      <c r="F10" s="80" t="s">
        <v>254</v>
      </c>
      <c r="G10" s="119" t="s">
        <v>265</v>
      </c>
    </row>
    <row r="11" spans="1:7" ht="15" customHeight="1">
      <c r="A11" s="12" t="s">
        <v>268</v>
      </c>
      <c r="B11" s="13" t="s">
        <v>61</v>
      </c>
      <c r="C11" s="11" t="s">
        <v>62</v>
      </c>
      <c r="D11" s="11" t="s">
        <v>63</v>
      </c>
      <c r="E11" s="11" t="s">
        <v>2</v>
      </c>
      <c r="F11" s="80" t="s">
        <v>181</v>
      </c>
      <c r="G11" s="119" t="s">
        <v>265</v>
      </c>
    </row>
    <row r="12" spans="1:7" ht="15" customHeight="1">
      <c r="A12" s="12" t="s">
        <v>270</v>
      </c>
      <c r="B12" s="13" t="s">
        <v>61</v>
      </c>
      <c r="C12" s="11" t="s">
        <v>88</v>
      </c>
      <c r="D12" s="11" t="s">
        <v>89</v>
      </c>
      <c r="E12" s="11" t="s">
        <v>2</v>
      </c>
      <c r="F12" s="80" t="s">
        <v>182</v>
      </c>
      <c r="G12" s="119" t="s">
        <v>265</v>
      </c>
    </row>
    <row r="13" spans="1:7" ht="15" customHeight="1">
      <c r="A13" s="12" t="s">
        <v>271</v>
      </c>
      <c r="B13" s="13" t="s">
        <v>44</v>
      </c>
      <c r="C13" s="11" t="s">
        <v>112</v>
      </c>
      <c r="D13" s="11" t="s">
        <v>113</v>
      </c>
      <c r="E13" s="11" t="s">
        <v>116</v>
      </c>
      <c r="F13" s="80" t="s">
        <v>258</v>
      </c>
      <c r="G13" s="119" t="s">
        <v>266</v>
      </c>
    </row>
  </sheetData>
  <sheetProtection/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E24"/>
  <sheetViews>
    <sheetView workbookViewId="0" topLeftCell="A1">
      <selection activeCell="A7" sqref="A7"/>
    </sheetView>
  </sheetViews>
  <sheetFormatPr defaultColWidth="8.8515625" defaultRowHeight="12.75"/>
  <cols>
    <col min="1" max="1" width="30.7109375" style="2" customWidth="1"/>
    <col min="2" max="5" width="21.8515625" style="0" customWidth="1"/>
  </cols>
  <sheetData>
    <row r="1" spans="4:5" ht="12.75">
      <c r="D1" s="63" t="str">
        <f>Startlist!$F1</f>
        <v> </v>
      </c>
      <c r="E1" s="63"/>
    </row>
    <row r="2" spans="3:5" ht="15">
      <c r="C2" s="1" t="str">
        <f>Startlist!$F2</f>
        <v>UKU-Mulgi Ralli 2012 (LRS)</v>
      </c>
      <c r="E2" s="1"/>
    </row>
    <row r="3" spans="3:5" ht="12.75">
      <c r="C3" s="63" t="str">
        <f>Startlist!$F3</f>
        <v>15.09.2012</v>
      </c>
      <c r="E3" s="63"/>
    </row>
    <row r="4" spans="3:5" ht="12.75">
      <c r="C4" s="63" t="str">
        <f>Startlist!$F4</f>
        <v>Viljandimaa</v>
      </c>
      <c r="E4" s="63"/>
    </row>
    <row r="6" spans="1:5" ht="15">
      <c r="A6" s="10" t="s">
        <v>29</v>
      </c>
      <c r="E6" s="128" t="s">
        <v>345</v>
      </c>
    </row>
    <row r="7" spans="1:5" ht="12">
      <c r="A7" s="139" t="s">
        <v>23</v>
      </c>
      <c r="B7" s="22"/>
      <c r="C7" s="22"/>
      <c r="D7" s="23"/>
      <c r="E7" s="125"/>
    </row>
    <row r="8" spans="1:5" ht="12">
      <c r="A8" s="135"/>
      <c r="B8" s="71" t="s">
        <v>44</v>
      </c>
      <c r="C8" s="70" t="s">
        <v>39</v>
      </c>
      <c r="D8" s="71" t="s">
        <v>61</v>
      </c>
      <c r="E8" s="71" t="s">
        <v>74</v>
      </c>
    </row>
    <row r="9" spans="1:5" ht="12.75" customHeight="1">
      <c r="A9" s="92" t="s">
        <v>262</v>
      </c>
      <c r="B9" s="91" t="s">
        <v>185</v>
      </c>
      <c r="C9" s="91" t="s">
        <v>195</v>
      </c>
      <c r="D9" s="81" t="s">
        <v>199</v>
      </c>
      <c r="E9" s="81" t="s">
        <v>233</v>
      </c>
    </row>
    <row r="10" spans="1:5" ht="12.75" customHeight="1">
      <c r="A10" s="87" t="s">
        <v>346</v>
      </c>
      <c r="B10" s="83" t="s">
        <v>347</v>
      </c>
      <c r="C10" s="83" t="s">
        <v>348</v>
      </c>
      <c r="D10" s="83" t="s">
        <v>349</v>
      </c>
      <c r="E10" s="83" t="s">
        <v>350</v>
      </c>
    </row>
    <row r="11" spans="1:5" ht="12.75" customHeight="1">
      <c r="A11" s="88" t="s">
        <v>351</v>
      </c>
      <c r="B11" s="85" t="s">
        <v>352</v>
      </c>
      <c r="C11" s="85" t="s">
        <v>353</v>
      </c>
      <c r="D11" s="85" t="s">
        <v>354</v>
      </c>
      <c r="E11" s="85" t="s">
        <v>355</v>
      </c>
    </row>
    <row r="12" spans="1:5" ht="12.75" customHeight="1">
      <c r="A12" s="92" t="s">
        <v>356</v>
      </c>
      <c r="B12" s="91" t="s">
        <v>186</v>
      </c>
      <c r="C12" s="91" t="s">
        <v>192</v>
      </c>
      <c r="D12" s="81" t="s">
        <v>200</v>
      </c>
      <c r="E12" s="81" t="s">
        <v>223</v>
      </c>
    </row>
    <row r="13" spans="1:5" ht="12.75" customHeight="1">
      <c r="A13" s="87" t="s">
        <v>357</v>
      </c>
      <c r="B13" s="83" t="s">
        <v>358</v>
      </c>
      <c r="C13" s="83" t="s">
        <v>359</v>
      </c>
      <c r="D13" s="83" t="s">
        <v>360</v>
      </c>
      <c r="E13" s="83" t="s">
        <v>361</v>
      </c>
    </row>
    <row r="14" spans="1:5" ht="12.75" customHeight="1">
      <c r="A14" s="88" t="s">
        <v>362</v>
      </c>
      <c r="B14" s="85" t="s">
        <v>352</v>
      </c>
      <c r="C14" s="85" t="s">
        <v>363</v>
      </c>
      <c r="D14" s="85" t="s">
        <v>354</v>
      </c>
      <c r="E14" s="85" t="s">
        <v>364</v>
      </c>
    </row>
    <row r="15" spans="1:5" ht="12.75" customHeight="1">
      <c r="A15" s="92" t="s">
        <v>365</v>
      </c>
      <c r="B15" s="91" t="s">
        <v>272</v>
      </c>
      <c r="C15" s="91" t="s">
        <v>275</v>
      </c>
      <c r="D15" s="81" t="s">
        <v>284</v>
      </c>
      <c r="E15" s="81" t="s">
        <v>296</v>
      </c>
    </row>
    <row r="16" spans="1:5" ht="12.75" customHeight="1">
      <c r="A16" s="87" t="s">
        <v>366</v>
      </c>
      <c r="B16" s="83" t="s">
        <v>367</v>
      </c>
      <c r="C16" s="83" t="s">
        <v>368</v>
      </c>
      <c r="D16" s="83" t="s">
        <v>369</v>
      </c>
      <c r="E16" s="83" t="s">
        <v>370</v>
      </c>
    </row>
    <row r="17" spans="1:5" ht="12.75" customHeight="1">
      <c r="A17" s="88" t="s">
        <v>351</v>
      </c>
      <c r="B17" s="85" t="s">
        <v>352</v>
      </c>
      <c r="C17" s="85" t="s">
        <v>363</v>
      </c>
      <c r="D17" s="85" t="s">
        <v>371</v>
      </c>
      <c r="E17" s="85" t="s">
        <v>364</v>
      </c>
    </row>
    <row r="18" spans="1:5" ht="12">
      <c r="A18" s="121"/>
      <c r="B18" s="82"/>
      <c r="C18" s="82"/>
      <c r="D18" s="82"/>
      <c r="E18" s="82"/>
    </row>
    <row r="19" spans="1:5" ht="12">
      <c r="A19" s="121" t="s">
        <v>372</v>
      </c>
      <c r="B19" s="82"/>
      <c r="C19" s="82"/>
      <c r="D19" s="82"/>
      <c r="E19" s="82"/>
    </row>
    <row r="20" spans="1:5" ht="12">
      <c r="A20" s="129"/>
      <c r="B20" s="82"/>
      <c r="C20" s="82"/>
      <c r="D20" s="82"/>
      <c r="E20" s="82"/>
    </row>
    <row r="21" spans="1:5" ht="12">
      <c r="A21" s="84"/>
      <c r="B21" s="82"/>
      <c r="C21" s="82"/>
      <c r="D21" s="82"/>
      <c r="E21" s="82"/>
    </row>
    <row r="22" spans="1:5" ht="12">
      <c r="A22" s="84"/>
      <c r="B22" s="82"/>
      <c r="C22" s="82"/>
      <c r="D22" s="82"/>
      <c r="E22" s="82"/>
    </row>
    <row r="23" spans="1:5" ht="12">
      <c r="A23" s="84"/>
      <c r="B23" s="82"/>
      <c r="C23" s="82"/>
      <c r="D23" s="82"/>
      <c r="E23" s="82"/>
    </row>
    <row r="24" spans="1:5" ht="12">
      <c r="A24" s="84"/>
      <c r="B24" s="82"/>
      <c r="C24" s="82"/>
      <c r="D24" s="82"/>
      <c r="E24" s="82"/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C1:F13"/>
  <sheetViews>
    <sheetView workbookViewId="0" topLeftCell="A1">
      <selection activeCell="A14" sqref="A14"/>
    </sheetView>
  </sheetViews>
  <sheetFormatPr defaultColWidth="8.8515625" defaultRowHeight="12.75"/>
  <cols>
    <col min="1" max="1" width="12.00390625" style="0" bestFit="1" customWidth="1"/>
    <col min="2" max="2" width="0.42578125" style="0" customWidth="1"/>
    <col min="3" max="3" width="12.421875" style="0" customWidth="1"/>
    <col min="4" max="4" width="0.425781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2.75">
      <c r="D1" s="63" t="str">
        <f>Startlist!$F1</f>
        <v> </v>
      </c>
    </row>
    <row r="2" ht="15">
      <c r="D2" s="1" t="str">
        <f>Startlist!$F2</f>
        <v>UKU-Mulgi Ralli 2012 (LRS)</v>
      </c>
    </row>
    <row r="3" ht="12.75">
      <c r="D3" s="63" t="str">
        <f>Startlist!$F3</f>
        <v>15.09.2012</v>
      </c>
    </row>
    <row r="4" ht="12.75">
      <c r="D4" s="63" t="str">
        <f>Startlist!$F4</f>
        <v>Viljandimaa</v>
      </c>
    </row>
    <row r="6" spans="5:6" ht="12">
      <c r="E6" s="122"/>
      <c r="F6" s="123"/>
    </row>
    <row r="7" spans="5:6" ht="12">
      <c r="E7" s="123"/>
      <c r="F7" s="123"/>
    </row>
    <row r="8" spans="3:6" ht="12">
      <c r="C8" s="67" t="s">
        <v>24</v>
      </c>
      <c r="D8" s="68"/>
      <c r="E8" s="69" t="s">
        <v>30</v>
      </c>
      <c r="F8" s="124"/>
    </row>
    <row r="9" spans="3:6" ht="19.5" customHeight="1">
      <c r="C9" s="133" t="s">
        <v>44</v>
      </c>
      <c r="D9" s="134"/>
      <c r="E9" s="156">
        <v>4</v>
      </c>
      <c r="F9" s="154"/>
    </row>
    <row r="10" spans="3:6" ht="19.5" customHeight="1">
      <c r="C10" s="133" t="s">
        <v>39</v>
      </c>
      <c r="D10" s="134"/>
      <c r="E10" s="156">
        <v>3</v>
      </c>
      <c r="F10" s="155"/>
    </row>
    <row r="11" spans="3:5" ht="19.5" customHeight="1">
      <c r="C11" s="133" t="s">
        <v>61</v>
      </c>
      <c r="D11" s="134"/>
      <c r="E11" s="156">
        <v>8</v>
      </c>
    </row>
    <row r="12" spans="3:5" ht="19.5" customHeight="1">
      <c r="C12" s="133" t="s">
        <v>74</v>
      </c>
      <c r="D12" s="134"/>
      <c r="E12" s="156">
        <v>6</v>
      </c>
    </row>
    <row r="13" spans="3:5" ht="19.5" customHeight="1">
      <c r="C13" s="65" t="s">
        <v>25</v>
      </c>
      <c r="D13" s="64"/>
      <c r="E13" s="66">
        <f>SUM(E9:E12)</f>
        <v>21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printOptions/>
  <pageMargins left="1.7" right="0.15748031496062992" top="0.63" bottom="0" header="0" footer="0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Karmen Vesselov</cp:lastModifiedBy>
  <cp:lastPrinted>2012-09-15T16:40:17Z</cp:lastPrinted>
  <dcterms:created xsi:type="dcterms:W3CDTF">2004-09-28T13:23:33Z</dcterms:created>
  <dcterms:modified xsi:type="dcterms:W3CDTF">2012-09-15T17:52:10Z</dcterms:modified>
  <cp:category/>
  <cp:version/>
  <cp:contentType/>
  <cp:contentStatus/>
</cp:coreProperties>
</file>