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0" yWindow="0" windowWidth="16384" windowHeight="8192" tabRatio="64" activeTab="0"/>
  </bookViews>
  <sheets>
    <sheet name="Tulemused DIV1A" sheetId="1" r:id="rId1"/>
    <sheet name="__VBA__0" sheetId="2" r:id="rId2"/>
    <sheet name="__VBA__1" sheetId="3" r:id="rId3"/>
    <sheet name="__VBA__2" sheetId="4" r:id="rId4"/>
  </sheets>
  <definedNames/>
  <calcPr fullCalcOnLoad="1"/>
</workbook>
</file>

<file path=xl/sharedStrings.xml><?xml version="1.0" encoding="utf-8"?>
<sst xmlns="http://schemas.openxmlformats.org/spreadsheetml/2006/main" count="239" uniqueCount="114">
  <si>
    <t>OLEREX EESTI MEISTRIVÕISTLUSED RALLIKROSSIS</t>
  </si>
  <si>
    <t>1. etapp</t>
  </si>
  <si>
    <t xml:space="preserve"> DIV1A</t>
  </si>
  <si>
    <t xml:space="preserve">LAITSE </t>
  </si>
  <si>
    <t>21. mai   2011</t>
  </si>
  <si>
    <t>Klass</t>
  </si>
  <si>
    <t>Nr</t>
  </si>
  <si>
    <t>Sõitja</t>
  </si>
  <si>
    <t>Rahvus</t>
  </si>
  <si>
    <t>Registreerija-võistlusauto</t>
  </si>
  <si>
    <t>1. eelsõit</t>
  </si>
  <si>
    <t>Punktid</t>
  </si>
  <si>
    <t>2. eelsõit</t>
  </si>
  <si>
    <t>3. eelsõit</t>
  </si>
  <si>
    <t xml:space="preserve">Kokku </t>
  </si>
  <si>
    <t>B-finaal</t>
  </si>
  <si>
    <t>Finaal</t>
  </si>
  <si>
    <t>Koht</t>
  </si>
  <si>
    <t>Div 1A</t>
  </si>
  <si>
    <t>REINIS SAFONOVS</t>
  </si>
  <si>
    <t>LAT</t>
  </si>
  <si>
    <t>Safonovs
VW Polo</t>
  </si>
  <si>
    <t>ei osale EM sarjas</t>
  </si>
  <si>
    <t>JANNO LIGUR</t>
  </si>
  <si>
    <t>EST</t>
  </si>
  <si>
    <t>AMK Ligur Racing
Lada Samara</t>
  </si>
  <si>
    <t>ARVO KASK</t>
  </si>
  <si>
    <t>Yellow Racing
VW Golf 2</t>
  </si>
  <si>
    <t>JANNO ÕIS</t>
  </si>
  <si>
    <t>Yellow Racing
Honda Civic</t>
  </si>
  <si>
    <t>ANDRE KURG</t>
  </si>
  <si>
    <t>Ligur Racing
Lada Samara</t>
  </si>
  <si>
    <t>SANDER PALMISTE</t>
  </si>
  <si>
    <t>AMK Ligur Racing
VW Golf</t>
  </si>
  <si>
    <t>RENE LUHAMAA</t>
  </si>
  <si>
    <t>JMS Racing                  Ford Fiesta</t>
  </si>
  <si>
    <t>SANDER ROOSIMAA</t>
  </si>
  <si>
    <t>Yellow Racing
VW Golf  2S1600</t>
  </si>
  <si>
    <t>katk. 4. ringil</t>
  </si>
  <si>
    <t>ARTUR METSARE</t>
  </si>
  <si>
    <t>Märjamaa  SK Rally Team
Lada Samara</t>
  </si>
  <si>
    <t>IMRE KARU</t>
  </si>
  <si>
    <t>Yellow Racing
Lada Samara</t>
  </si>
  <si>
    <t>ei startinud</t>
  </si>
  <si>
    <t>Võistluste juht: Ain Brunfeldt:</t>
  </si>
  <si>
    <t>* Kiirem ring</t>
  </si>
  <si>
    <t>Peaajamõõtja: Neddy-Martin Toom:</t>
  </si>
  <si>
    <t>Lõplikud tulemused  kell 18. 48</t>
  </si>
  <si>
    <t>ERK2000</t>
  </si>
  <si>
    <t xml:space="preserve">Punktid </t>
  </si>
  <si>
    <t>EM punktid</t>
  </si>
  <si>
    <t>ERK 2000</t>
  </si>
  <si>
    <t>REINIS NITIŠS</t>
  </si>
  <si>
    <t>SKN Sports
VW Golf III</t>
  </si>
  <si>
    <t>MARTIN PORIETIS</t>
  </si>
  <si>
    <t>Martins
VW Golf III</t>
  </si>
  <si>
    <t>katk 4. ringil</t>
  </si>
  <si>
    <t>SILVER HAVAMAA</t>
  </si>
  <si>
    <t>Erki Sport
Honda Civic Type-R</t>
  </si>
  <si>
    <t>ei start</t>
  </si>
  <si>
    <t>ALVAR KUUSIK</t>
  </si>
  <si>
    <t>MARIS LOCMELIS</t>
  </si>
  <si>
    <t>Locmelis
Peugeot 206</t>
  </si>
  <si>
    <t>ei start.</t>
  </si>
  <si>
    <t>PRIIT REBANE</t>
  </si>
  <si>
    <t>G.M. Racing
Mitsubishi Colt</t>
  </si>
  <si>
    <t>TOOMAS LÕHMUS</t>
  </si>
  <si>
    <t>AMK Ligur Racing
Nissan Sunny GTI</t>
  </si>
  <si>
    <t>katk. 5. r</t>
  </si>
  <si>
    <t>SANDER MILJAND</t>
  </si>
  <si>
    <t>ANDRE TEDER</t>
  </si>
  <si>
    <r>
      <t xml:space="preserve"> </t>
    </r>
    <r>
      <rPr>
        <sz val="10"/>
        <rFont val="Tahoma"/>
        <family val="2"/>
      </rPr>
      <t>Ligur Racing
VW Golf 2</t>
    </r>
  </si>
  <si>
    <t>JOOSEP NARUSK</t>
  </si>
  <si>
    <t>AMK Ligur Racing
VW Golf 3</t>
  </si>
  <si>
    <t>katk  4. r</t>
  </si>
  <si>
    <t>x</t>
  </si>
  <si>
    <t>Karistused:</t>
  </si>
  <si>
    <t>* kiireim ring</t>
  </si>
  <si>
    <t>Nr 5.  - valestart,  karistus 10 sek (tulemusele liidetud)</t>
  </si>
  <si>
    <t>Nr 10 - hoiatus - rajalt välja kiilumine</t>
  </si>
  <si>
    <t>RWD</t>
  </si>
  <si>
    <t>EMV punktid</t>
  </si>
  <si>
    <t>ROMMI PUKK</t>
  </si>
  <si>
    <t>Ligur Racing
BMW 318</t>
  </si>
  <si>
    <t>STEN SUVEMAA</t>
  </si>
  <si>
    <t>LAITSERALLIPARK
BMW M3</t>
  </si>
  <si>
    <t>ANDRUS KARU</t>
  </si>
  <si>
    <t>Yellow Racing
VAZ 2105</t>
  </si>
  <si>
    <t>KEVO KÄRP</t>
  </si>
  <si>
    <t>Ligur Racing
VAZ 2101</t>
  </si>
  <si>
    <t>katk  3. ringil</t>
  </si>
  <si>
    <t>KALMER VAHT</t>
  </si>
  <si>
    <t>Erki Sport
LADA 2101</t>
  </si>
  <si>
    <t>katk 2. ringil</t>
  </si>
  <si>
    <t xml:space="preserve">Karistused: nr 17 - kiilumine hoiatus (finaalsõit) </t>
  </si>
  <si>
    <t>Karistused: nr 3  -  Jokker lapilt väljudes ei andnud teed põhirajal sõitnule - hoiatus, (finaalsõit)</t>
  </si>
  <si>
    <t>DIV 1</t>
  </si>
  <si>
    <t>PAIT REIMAN</t>
  </si>
  <si>
    <t>G.M Racing         Mitsubishi Lanser EVO 6</t>
  </si>
  <si>
    <t>ANDRI ÕUN</t>
  </si>
  <si>
    <t>Reinsalu Sport
Škoda Fabia</t>
  </si>
  <si>
    <t>ERKI KOLDITS</t>
  </si>
  <si>
    <t>A2 Racing
Subaru Impresa</t>
  </si>
  <si>
    <t>katk</t>
  </si>
  <si>
    <t>VALDUR REINSALU</t>
  </si>
  <si>
    <t>Reinsalu Sport
Ford Fiesta</t>
  </si>
  <si>
    <t>läbis 5 ringi</t>
  </si>
  <si>
    <t>DENES TRUU</t>
  </si>
  <si>
    <t>Reinsalu Sport
Ford Escort RS</t>
  </si>
  <si>
    <t>HELMET PALM</t>
  </si>
  <si>
    <t>Märjamaa  SK Rally Team
Mitsubishi Lancer Evo 6</t>
  </si>
  <si>
    <t>katk. 2. ringil</t>
  </si>
  <si>
    <t>Finaalsõit katkestati võistluste juhi poolt punase lipuga (ohutuskaalutustel)</t>
  </si>
  <si>
    <t>Toimus kordusstart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</si>
</sst>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MM:SS.000"/>
    <numFmt numFmtId="167" formatCode="0"/>
  </numFmts>
  <fonts count="33">
    <font>
      <sz val="11"/>
      <color indexed="8"/>
      <name val="Arial"/>
      <family val="2"/>
    </font>
    <font>
      <sz val="10"/>
      <name val="Arial"/>
      <family val="0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20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63"/>
      <name val="Franklin Gothic Book"/>
      <family val="2"/>
    </font>
    <font>
      <b/>
      <sz val="15"/>
      <color indexed="63"/>
      <name val="Arial"/>
      <family val="2"/>
    </font>
    <font>
      <b/>
      <sz val="13"/>
      <color indexed="63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8"/>
      <name val="Antique Olive Compact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ntique Olive Compact"/>
      <family val="2"/>
    </font>
    <font>
      <sz val="10"/>
      <name val="Tahoma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Tahoma"/>
      <family val="2"/>
    </font>
    <font>
      <b/>
      <sz val="11"/>
      <color indexed="53"/>
      <name val="Arial"/>
      <family val="2"/>
    </font>
    <font>
      <sz val="9"/>
      <color indexed="8"/>
      <name val="Antique Olive Compact"/>
      <family val="2"/>
    </font>
    <font>
      <sz val="9"/>
      <name val="Arial"/>
      <family val="2"/>
    </font>
    <font>
      <b/>
      <sz val="9"/>
      <color indexed="53"/>
      <name val="Arial"/>
      <family val="2"/>
    </font>
    <font>
      <sz val="10"/>
      <name val="Lucida Sans Unicode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0"/>
      <color indexed="53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4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8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4" borderId="0" applyNumberFormat="0" applyBorder="0" applyAlignment="0" applyProtection="0"/>
    <xf numFmtId="164" fontId="3" fillId="4" borderId="1" applyNumberFormat="0" applyAlignment="0" applyProtection="0"/>
    <xf numFmtId="164" fontId="4" fillId="9" borderId="0" applyNumberFormat="0" applyBorder="0" applyAlignment="0" applyProtection="0"/>
    <xf numFmtId="164" fontId="5" fillId="10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0" borderId="2" applyNumberFormat="0" applyFill="0" applyAlignment="0" applyProtection="0"/>
    <xf numFmtId="164" fontId="8" fillId="11" borderId="3" applyNumberFormat="0" applyAlignment="0" applyProtection="0"/>
    <xf numFmtId="164" fontId="9" fillId="0" borderId="4" applyNumberFormat="0" applyFill="0" applyAlignment="0" applyProtection="0"/>
    <xf numFmtId="164" fontId="0" fillId="3" borderId="5" applyNumberFormat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2" fillId="12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2" fillId="6" borderId="0" applyNumberFormat="0" applyBorder="0" applyAlignment="0" applyProtection="0"/>
    <xf numFmtId="164" fontId="2" fillId="8" borderId="0" applyNumberFormat="0" applyBorder="0" applyAlignment="0" applyProtection="0"/>
    <xf numFmtId="164" fontId="2" fillId="13" borderId="0" applyNumberFormat="0" applyBorder="0" applyAlignment="0" applyProtection="0"/>
    <xf numFmtId="164" fontId="15" fillId="0" borderId="0" applyNumberFormat="0" applyFill="0" applyBorder="0" applyAlignment="0" applyProtection="0"/>
    <xf numFmtId="164" fontId="16" fillId="7" borderId="1" applyNumberFormat="0" applyAlignment="0" applyProtection="0"/>
    <xf numFmtId="164" fontId="14" fillId="4" borderId="9" applyNumberFormat="0" applyAlignment="0" applyProtection="0"/>
  </cellStyleXfs>
  <cellXfs count="8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7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5" fontId="7" fillId="0" borderId="0" xfId="0" applyNumberFormat="1" applyFont="1" applyAlignment="1">
      <alignment/>
    </xf>
    <xf numFmtId="164" fontId="18" fillId="8" borderId="10" xfId="0" applyFont="1" applyFill="1" applyBorder="1" applyAlignment="1">
      <alignment horizontal="center"/>
    </xf>
    <xf numFmtId="164" fontId="18" fillId="8" borderId="11" xfId="0" applyFont="1" applyFill="1" applyBorder="1" applyAlignment="1">
      <alignment horizontal="center"/>
    </xf>
    <xf numFmtId="164" fontId="19" fillId="0" borderId="0" xfId="0" applyFont="1" applyAlignment="1">
      <alignment/>
    </xf>
    <xf numFmtId="164" fontId="20" fillId="0" borderId="12" xfId="0" applyFont="1" applyBorder="1" applyAlignment="1">
      <alignment/>
    </xf>
    <xf numFmtId="164" fontId="19" fillId="0" borderId="12" xfId="0" applyFont="1" applyBorder="1" applyAlignment="1">
      <alignment horizontal="center"/>
    </xf>
    <xf numFmtId="164" fontId="19" fillId="0" borderId="12" xfId="0" applyFont="1" applyBorder="1" applyAlignment="1">
      <alignment/>
    </xf>
    <xf numFmtId="164" fontId="21" fillId="2" borderId="12" xfId="0" applyNumberFormat="1" applyFont="1" applyFill="1" applyBorder="1" applyAlignment="1">
      <alignment horizontal="center" wrapText="1"/>
    </xf>
    <xf numFmtId="166" fontId="19" fillId="0" borderId="12" xfId="0" applyNumberFormat="1" applyFont="1" applyBorder="1" applyAlignment="1">
      <alignment horizontal="center"/>
    </xf>
    <xf numFmtId="164" fontId="18" fillId="0" borderId="12" xfId="0" applyFont="1" applyBorder="1" applyAlignment="1">
      <alignment horizontal="center"/>
    </xf>
    <xf numFmtId="166" fontId="19" fillId="14" borderId="12" xfId="0" applyNumberFormat="1" applyFont="1" applyFill="1" applyBorder="1" applyAlignment="1">
      <alignment horizontal="center"/>
    </xf>
    <xf numFmtId="164" fontId="22" fillId="0" borderId="12" xfId="0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/>
    </xf>
    <xf numFmtId="164" fontId="23" fillId="0" borderId="12" xfId="0" applyFont="1" applyBorder="1" applyAlignment="1">
      <alignment/>
    </xf>
    <xf numFmtId="164" fontId="24" fillId="0" borderId="12" xfId="0" applyFont="1" applyBorder="1" applyAlignment="1">
      <alignment horizontal="center" wrapText="1"/>
    </xf>
    <xf numFmtId="166" fontId="19" fillId="0" borderId="12" xfId="0" applyNumberFormat="1" applyFont="1" applyFill="1" applyBorder="1" applyAlignment="1">
      <alignment horizontal="center"/>
    </xf>
    <xf numFmtId="164" fontId="25" fillId="0" borderId="12" xfId="0" applyFont="1" applyBorder="1" applyAlignment="1">
      <alignment horizontal="center"/>
    </xf>
    <xf numFmtId="167" fontId="22" fillId="0" borderId="12" xfId="0" applyNumberFormat="1" applyFont="1" applyBorder="1" applyAlignment="1">
      <alignment horizontal="center" vertical="center"/>
    </xf>
    <xf numFmtId="164" fontId="19" fillId="0" borderId="0" xfId="0" applyFont="1" applyBorder="1" applyAlignment="1">
      <alignment/>
    </xf>
    <xf numFmtId="164" fontId="0" fillId="0" borderId="0" xfId="0" applyBorder="1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0" fillId="14" borderId="13" xfId="0" applyFill="1" applyBorder="1" applyAlignment="1">
      <alignment/>
    </xf>
    <xf numFmtId="164" fontId="19" fillId="0" borderId="0" xfId="0" applyFont="1" applyAlignment="1">
      <alignment horizontal="left"/>
    </xf>
    <xf numFmtId="164" fontId="26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8" fillId="0" borderId="0" xfId="0" applyFont="1" applyAlignment="1">
      <alignment/>
    </xf>
    <xf numFmtId="164" fontId="18" fillId="0" borderId="0" xfId="0" applyFont="1" applyAlignment="1">
      <alignment horizontal="left"/>
    </xf>
    <xf numFmtId="165" fontId="18" fillId="0" borderId="0" xfId="0" applyNumberFormat="1" applyFont="1" applyAlignment="1">
      <alignment/>
    </xf>
    <xf numFmtId="164" fontId="18" fillId="8" borderId="12" xfId="0" applyFont="1" applyFill="1" applyBorder="1" applyAlignment="1">
      <alignment horizontal="center"/>
    </xf>
    <xf numFmtId="164" fontId="18" fillId="8" borderId="10" xfId="0" applyFont="1" applyFill="1" applyBorder="1" applyAlignment="1">
      <alignment horizontal="left"/>
    </xf>
    <xf numFmtId="164" fontId="18" fillId="8" borderId="12" xfId="0" applyFont="1" applyFill="1" applyBorder="1" applyAlignment="1">
      <alignment horizontal="left"/>
    </xf>
    <xf numFmtId="164" fontId="21" fillId="2" borderId="12" xfId="0" applyNumberFormat="1" applyFont="1" applyFill="1" applyBorder="1" applyAlignment="1">
      <alignment horizontal="left" wrapText="1"/>
    </xf>
    <xf numFmtId="166" fontId="19" fillId="0" borderId="12" xfId="0" applyNumberFormat="1" applyFont="1" applyBorder="1" applyAlignment="1">
      <alignment horizontal="left"/>
    </xf>
    <xf numFmtId="164" fontId="19" fillId="2" borderId="0" xfId="0" applyFont="1" applyFill="1" applyAlignment="1">
      <alignment horizontal="center"/>
    </xf>
    <xf numFmtId="166" fontId="19" fillId="14" borderId="12" xfId="0" applyNumberFormat="1" applyFont="1" applyFill="1" applyBorder="1" applyAlignment="1">
      <alignment horizontal="left"/>
    </xf>
    <xf numFmtId="164" fontId="27" fillId="0" borderId="12" xfId="0" applyFont="1" applyBorder="1" applyAlignment="1">
      <alignment horizontal="center" vertical="center"/>
    </xf>
    <xf numFmtId="164" fontId="19" fillId="2" borderId="12" xfId="0" applyFont="1" applyFill="1" applyBorder="1" applyAlignment="1">
      <alignment horizontal="left"/>
    </xf>
    <xf numFmtId="164" fontId="18" fillId="2" borderId="12" xfId="0" applyFont="1" applyFill="1" applyBorder="1" applyAlignment="1">
      <alignment horizontal="center"/>
    </xf>
    <xf numFmtId="164" fontId="28" fillId="2" borderId="12" xfId="0" applyFont="1" applyFill="1" applyBorder="1" applyAlignment="1">
      <alignment horizontal="center"/>
    </xf>
    <xf numFmtId="164" fontId="19" fillId="0" borderId="12" xfId="0" applyNumberFormat="1" applyFont="1" applyBorder="1" applyAlignment="1">
      <alignment horizontal="left"/>
    </xf>
    <xf numFmtId="164" fontId="27" fillId="2" borderId="12" xfId="0" applyFont="1" applyFill="1" applyBorder="1" applyAlignment="1">
      <alignment horizontal="center"/>
    </xf>
    <xf numFmtId="164" fontId="19" fillId="0" borderId="12" xfId="0" applyFont="1" applyBorder="1" applyAlignment="1">
      <alignment horizontal="left"/>
    </xf>
    <xf numFmtId="164" fontId="28" fillId="0" borderId="12" xfId="0" applyFont="1" applyBorder="1" applyAlignment="1">
      <alignment horizontal="center"/>
    </xf>
    <xf numFmtId="167" fontId="27" fillId="0" borderId="12" xfId="0" applyNumberFormat="1" applyFont="1" applyBorder="1" applyAlignment="1">
      <alignment horizontal="center" vertical="center"/>
    </xf>
    <xf numFmtId="164" fontId="29" fillId="2" borderId="12" xfId="0" applyNumberFormat="1" applyFont="1" applyFill="1" applyBorder="1" applyAlignment="1">
      <alignment horizontal="left" wrapText="1"/>
    </xf>
    <xf numFmtId="164" fontId="20" fillId="0" borderId="0" xfId="0" applyFont="1" applyAlignment="1">
      <alignment/>
    </xf>
    <xf numFmtId="166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left"/>
    </xf>
    <xf numFmtId="164" fontId="22" fillId="0" borderId="0" xfId="0" applyFont="1" applyAlignment="1">
      <alignment horizontal="center" vertical="center"/>
    </xf>
    <xf numFmtId="164" fontId="18" fillId="14" borderId="13" xfId="0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left"/>
    </xf>
    <xf numFmtId="164" fontId="19" fillId="0" borderId="0" xfId="0" applyFont="1" applyFill="1" applyBorder="1" applyAlignment="1">
      <alignment/>
    </xf>
    <xf numFmtId="164" fontId="19" fillId="0" borderId="0" xfId="0" applyFont="1" applyBorder="1" applyAlignment="1">
      <alignment horizontal="left"/>
    </xf>
    <xf numFmtId="164" fontId="6" fillId="0" borderId="0" xfId="0" applyFont="1" applyAlignment="1">
      <alignment horizontal="center"/>
    </xf>
    <xf numFmtId="164" fontId="30" fillId="8" borderId="12" xfId="0" applyFont="1" applyFill="1" applyBorder="1" applyAlignment="1">
      <alignment horizontal="center"/>
    </xf>
    <xf numFmtId="164" fontId="18" fillId="2" borderId="12" xfId="0" applyFont="1" applyFill="1" applyBorder="1" applyAlignment="1">
      <alignment/>
    </xf>
    <xf numFmtId="164" fontId="19" fillId="2" borderId="12" xfId="0" applyFont="1" applyFill="1" applyBorder="1" applyAlignment="1">
      <alignment horizontal="center"/>
    </xf>
    <xf numFmtId="164" fontId="21" fillId="2" borderId="12" xfId="0" applyNumberFormat="1" applyFont="1" applyFill="1" applyBorder="1" applyAlignment="1">
      <alignment vertical="center" wrapText="1"/>
    </xf>
    <xf numFmtId="164" fontId="18" fillId="0" borderId="12" xfId="0" applyNumberFormat="1" applyFont="1" applyBorder="1" applyAlignment="1">
      <alignment horizontal="center"/>
    </xf>
    <xf numFmtId="164" fontId="22" fillId="2" borderId="12" xfId="0" applyFont="1" applyFill="1" applyBorder="1" applyAlignment="1">
      <alignment horizontal="center"/>
    </xf>
    <xf numFmtId="164" fontId="19" fillId="2" borderId="0" xfId="0" applyFont="1" applyFill="1" applyAlignment="1">
      <alignment/>
    </xf>
    <xf numFmtId="164" fontId="19" fillId="2" borderId="0" xfId="0" applyFont="1" applyFill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164" fontId="31" fillId="0" borderId="0" xfId="0" applyFont="1" applyAlignment="1">
      <alignment horizontal="center"/>
    </xf>
    <xf numFmtId="164" fontId="19" fillId="14" borderId="13" xfId="0" applyFont="1" applyFill="1" applyBorder="1" applyAlignment="1">
      <alignment/>
    </xf>
    <xf numFmtId="164" fontId="20" fillId="0" borderId="12" xfId="0" applyFont="1" applyBorder="1" applyAlignment="1">
      <alignment horizontal="center"/>
    </xf>
    <xf numFmtId="164" fontId="27" fillId="0" borderId="0" xfId="0" applyFont="1" applyAlignment="1">
      <alignment horizontal="center"/>
    </xf>
    <xf numFmtId="164" fontId="30" fillId="0" borderId="12" xfId="0" applyFont="1" applyBorder="1" applyAlignment="1">
      <alignment horizontal="center" vertical="center"/>
    </xf>
    <xf numFmtId="164" fontId="32" fillId="0" borderId="12" xfId="0" applyFont="1" applyBorder="1" applyAlignment="1">
      <alignment horizontal="center"/>
    </xf>
    <xf numFmtId="165" fontId="19" fillId="0" borderId="12" xfId="0" applyNumberFormat="1" applyFont="1" applyBorder="1" applyAlignment="1">
      <alignment horizontal="left"/>
    </xf>
    <xf numFmtId="167" fontId="30" fillId="0" borderId="12" xfId="0" applyNumberFormat="1" applyFont="1" applyBorder="1" applyAlignment="1">
      <alignment horizontal="center" vertical="center"/>
    </xf>
    <xf numFmtId="166" fontId="19" fillId="0" borderId="12" xfId="0" applyNumberFormat="1" applyFont="1" applyFill="1" applyBorder="1" applyAlignment="1">
      <alignment horizontal="left"/>
    </xf>
    <xf numFmtId="164" fontId="30" fillId="2" borderId="12" xfId="0" applyFont="1" applyFill="1" applyBorder="1" applyAlignment="1">
      <alignment horizontal="center"/>
    </xf>
    <xf numFmtId="164" fontId="25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– rõhk1" xfId="20"/>
    <cellStyle name="20% – rõhk2" xfId="21"/>
    <cellStyle name="20% – rõhk3" xfId="22"/>
    <cellStyle name="20% – rõhk4" xfId="23"/>
    <cellStyle name="20% – rõhk5" xfId="24"/>
    <cellStyle name="20% – rõhk6" xfId="25"/>
    <cellStyle name="40% – rõhk1" xfId="26"/>
    <cellStyle name="40% – rõhk2" xfId="27"/>
    <cellStyle name="40% – rõhk3" xfId="28"/>
    <cellStyle name="40% – rõhk4" xfId="29"/>
    <cellStyle name="40% – rõhk5" xfId="30"/>
    <cellStyle name="40% – rõhk6" xfId="31"/>
    <cellStyle name="60% – rõhk1" xfId="32"/>
    <cellStyle name="60% – rõhk2" xfId="33"/>
    <cellStyle name="60% – rõhk3" xfId="34"/>
    <cellStyle name="60% – rõhk4" xfId="35"/>
    <cellStyle name="60% – rõhk5" xfId="36"/>
    <cellStyle name="60% – rõhk6" xfId="37"/>
    <cellStyle name="Arvutus" xfId="38"/>
    <cellStyle name="Halb" xfId="39"/>
    <cellStyle name="Hea" xfId="40"/>
    <cellStyle name="Hoiatustekst" xfId="41"/>
    <cellStyle name="Kokku" xfId="42"/>
    <cellStyle name="Kontrolli lahtrit" xfId="43"/>
    <cellStyle name="Lingitud lahter" xfId="44"/>
    <cellStyle name="Märkus" xfId="45"/>
    <cellStyle name="Neutraalne" xfId="46"/>
    <cellStyle name="Pealkiri" xfId="47"/>
    <cellStyle name="Pealkiri 1" xfId="48"/>
    <cellStyle name="Pealkiri 2" xfId="49"/>
    <cellStyle name="Pealkiri 3" xfId="50"/>
    <cellStyle name="Pealkiri 4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Väljund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A3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eht4"/>
  <dimension ref="A3:P94"/>
  <sheetViews>
    <sheetView tabSelected="1" workbookViewId="0" topLeftCell="A67">
      <selection activeCell="E92" sqref="E92"/>
    </sheetView>
  </sheetViews>
  <sheetFormatPr defaultColWidth="9.00390625" defaultRowHeight="14.25"/>
  <cols>
    <col min="1" max="1" width="8.875" style="0" customWidth="1"/>
    <col min="2" max="2" width="4.00390625" style="0" customWidth="1"/>
    <col min="3" max="3" width="14.75390625" style="0" customWidth="1"/>
    <col min="4" max="4" width="6.00390625" style="1" customWidth="1"/>
    <col min="5" max="5" width="17.75390625" style="1" customWidth="1"/>
    <col min="6" max="6" width="10.375" style="0" customWidth="1"/>
    <col min="7" max="7" width="6.75390625" style="0" customWidth="1"/>
    <col min="8" max="8" width="9.375" style="0" customWidth="1"/>
    <col min="9" max="9" width="7.125" style="0" customWidth="1"/>
    <col min="10" max="10" width="9.00390625" style="1" customWidth="1"/>
    <col min="11" max="11" width="7.00390625" style="0" customWidth="1"/>
    <col min="12" max="12" width="6.75390625" style="1" customWidth="1"/>
    <col min="13" max="13" width="10.00390625" style="1" customWidth="1"/>
    <col min="14" max="14" width="9.125" style="0" customWidth="1"/>
    <col min="15" max="15" width="5.50390625" style="0" customWidth="1"/>
    <col min="16" max="16" width="11.00390625" style="0" customWidth="1"/>
  </cols>
  <sheetData>
    <row r="3" spans="2:10" ht="13.5">
      <c r="B3" s="2" t="s">
        <v>0</v>
      </c>
      <c r="I3" s="3"/>
      <c r="J3" s="4" t="s">
        <v>1</v>
      </c>
    </row>
    <row r="4" spans="2:10" ht="13.5">
      <c r="B4" s="2"/>
      <c r="I4" s="3"/>
      <c r="J4" s="4"/>
    </row>
    <row r="5" spans="2:10" ht="13.5">
      <c r="B5" s="2"/>
      <c r="C5" s="4" t="s">
        <v>2</v>
      </c>
      <c r="I5" s="3"/>
      <c r="J5" s="4"/>
    </row>
    <row r="6" spans="9:10" ht="13.5">
      <c r="I6" s="3"/>
      <c r="J6" s="4"/>
    </row>
    <row r="7" spans="1:10" ht="13.5">
      <c r="A7" s="3"/>
      <c r="D7" s="4" t="s">
        <v>3</v>
      </c>
      <c r="E7" s="4"/>
      <c r="I7" s="5" t="s">
        <v>4</v>
      </c>
      <c r="J7" s="4"/>
    </row>
    <row r="8" ht="13.5" customHeight="1"/>
    <row r="9" spans="1:16" s="8" customFormat="1" ht="11.25">
      <c r="A9" s="6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  <c r="G9" s="6" t="s">
        <v>11</v>
      </c>
      <c r="H9" s="6" t="s">
        <v>12</v>
      </c>
      <c r="I9" s="6" t="s">
        <v>11</v>
      </c>
      <c r="J9" s="6" t="s">
        <v>13</v>
      </c>
      <c r="K9" s="6" t="s">
        <v>11</v>
      </c>
      <c r="L9" s="6" t="s">
        <v>14</v>
      </c>
      <c r="M9" s="7" t="s">
        <v>15</v>
      </c>
      <c r="N9" s="7" t="s">
        <v>16</v>
      </c>
      <c r="O9" s="6" t="s">
        <v>17</v>
      </c>
      <c r="P9" s="6" t="s">
        <v>11</v>
      </c>
    </row>
    <row r="10" spans="1:16" ht="26.25" customHeight="1">
      <c r="A10" s="9" t="s">
        <v>18</v>
      </c>
      <c r="B10" s="10">
        <v>14</v>
      </c>
      <c r="C10" s="11" t="s">
        <v>19</v>
      </c>
      <c r="D10" s="10" t="s">
        <v>20</v>
      </c>
      <c r="E10" s="12" t="s">
        <v>21</v>
      </c>
      <c r="F10" s="13">
        <v>0.0028089583333333334</v>
      </c>
      <c r="G10" s="14">
        <v>1</v>
      </c>
      <c r="H10" s="13">
        <v>0.002819305555555556</v>
      </c>
      <c r="I10" s="14">
        <f>RANK(H10,H$10:H$18,1)</f>
        <v>1</v>
      </c>
      <c r="J10" s="15">
        <v>0.0027792476851851854</v>
      </c>
      <c r="K10" s="14">
        <f>RANK(J10,J$10:J$18,1)</f>
        <v>1</v>
      </c>
      <c r="L10" s="16">
        <v>2</v>
      </c>
      <c r="M10" s="17"/>
      <c r="N10" s="13">
        <v>0.00414181712962963</v>
      </c>
      <c r="O10" s="14">
        <v>1</v>
      </c>
      <c r="P10" s="18" t="s">
        <v>22</v>
      </c>
    </row>
    <row r="11" spans="1:16" ht="26.25" customHeight="1">
      <c r="A11" s="9" t="s">
        <v>18</v>
      </c>
      <c r="B11" s="10">
        <v>6</v>
      </c>
      <c r="C11" s="11" t="s">
        <v>23</v>
      </c>
      <c r="D11" s="10" t="s">
        <v>24</v>
      </c>
      <c r="E11" s="19" t="s">
        <v>25</v>
      </c>
      <c r="F11" s="13">
        <v>0.0028310069444444446</v>
      </c>
      <c r="G11" s="14">
        <v>2</v>
      </c>
      <c r="H11" s="13">
        <v>0.002836064814814815</v>
      </c>
      <c r="I11" s="14">
        <f>RANK(H11,H$10:H$18,1)</f>
        <v>2</v>
      </c>
      <c r="J11" s="20">
        <v>0.0027920023148148144</v>
      </c>
      <c r="K11" s="14">
        <f>RANK(J11,J$10:J$18,1)</f>
        <v>2</v>
      </c>
      <c r="L11" s="16">
        <v>4</v>
      </c>
      <c r="M11" s="17"/>
      <c r="N11" s="13">
        <v>0.0041584953703703706</v>
      </c>
      <c r="O11" s="14">
        <v>2</v>
      </c>
      <c r="P11" s="21">
        <v>20</v>
      </c>
    </row>
    <row r="12" spans="1:16" ht="26.25" customHeight="1">
      <c r="A12" s="9" t="s">
        <v>18</v>
      </c>
      <c r="B12" s="10">
        <v>7</v>
      </c>
      <c r="C12" s="11" t="s">
        <v>26</v>
      </c>
      <c r="D12" s="10" t="s">
        <v>24</v>
      </c>
      <c r="E12" s="12" t="s">
        <v>27</v>
      </c>
      <c r="F12" s="13">
        <v>0.0028606712962962965</v>
      </c>
      <c r="G12" s="14">
        <v>3</v>
      </c>
      <c r="H12" s="13">
        <v>0.002850497685185185</v>
      </c>
      <c r="I12" s="14">
        <f>RANK(H12,H$10:H$18,1)</f>
        <v>3</v>
      </c>
      <c r="J12" s="20">
        <v>0.0028586921296296294</v>
      </c>
      <c r="K12" s="14">
        <f>RANK(J12,J$10:J$18,1)</f>
        <v>6</v>
      </c>
      <c r="L12" s="22">
        <v>6</v>
      </c>
      <c r="M12" s="17"/>
      <c r="N12" s="13">
        <v>0.0042156828703703705</v>
      </c>
      <c r="O12" s="14">
        <v>3</v>
      </c>
      <c r="P12" s="21">
        <v>17</v>
      </c>
    </row>
    <row r="13" spans="1:16" ht="26.25" customHeight="1">
      <c r="A13" s="9" t="s">
        <v>18</v>
      </c>
      <c r="B13" s="10">
        <v>2</v>
      </c>
      <c r="C13" s="11" t="s">
        <v>28</v>
      </c>
      <c r="D13" s="10" t="s">
        <v>24</v>
      </c>
      <c r="E13" s="12" t="s">
        <v>29</v>
      </c>
      <c r="F13" s="13">
        <v>0.0028620833333333332</v>
      </c>
      <c r="G13" s="14">
        <v>4</v>
      </c>
      <c r="H13" s="13">
        <v>0.0028859953703703704</v>
      </c>
      <c r="I13" s="14">
        <f>RANK(H13,H$10:H$18,1)</f>
        <v>6</v>
      </c>
      <c r="J13" s="20">
        <v>0.0028493402777777775</v>
      </c>
      <c r="K13" s="14">
        <f>RANK(J13,J$10:J$18,1)</f>
        <v>5</v>
      </c>
      <c r="L13" s="16">
        <v>9</v>
      </c>
      <c r="M13" s="17"/>
      <c r="N13" s="13">
        <v>0.004222916666666667</v>
      </c>
      <c r="O13" s="14">
        <v>4</v>
      </c>
      <c r="P13" s="21">
        <v>15</v>
      </c>
    </row>
    <row r="14" spans="1:16" ht="26.25" customHeight="1">
      <c r="A14" s="9" t="s">
        <v>18</v>
      </c>
      <c r="B14" s="10">
        <v>10</v>
      </c>
      <c r="C14" s="11" t="s">
        <v>30</v>
      </c>
      <c r="D14" s="10" t="s">
        <v>24</v>
      </c>
      <c r="E14" s="12" t="s">
        <v>31</v>
      </c>
      <c r="F14" s="13">
        <v>0.0028798032407407405</v>
      </c>
      <c r="G14" s="14">
        <v>6</v>
      </c>
      <c r="H14" s="13">
        <v>0.002851851851851852</v>
      </c>
      <c r="I14" s="14">
        <f>RANK(H14,H$10:H$18,1)</f>
        <v>4</v>
      </c>
      <c r="J14" s="20">
        <v>0.0028157291666666665</v>
      </c>
      <c r="K14" s="14">
        <f>RANK(J14,J$10:J$18,1)</f>
        <v>3</v>
      </c>
      <c r="L14" s="16">
        <v>7</v>
      </c>
      <c r="M14" s="17"/>
      <c r="N14" s="13">
        <v>0.0042325</v>
      </c>
      <c r="O14" s="14">
        <v>5</v>
      </c>
      <c r="P14" s="21">
        <v>13</v>
      </c>
    </row>
    <row r="15" spans="1:16" ht="26.25" customHeight="1">
      <c r="A15" s="9" t="s">
        <v>18</v>
      </c>
      <c r="B15" s="10">
        <v>3</v>
      </c>
      <c r="C15" s="11" t="s">
        <v>32</v>
      </c>
      <c r="D15" s="10" t="s">
        <v>24</v>
      </c>
      <c r="E15" s="12" t="s">
        <v>33</v>
      </c>
      <c r="F15" s="13">
        <v>0.0028707754629629634</v>
      </c>
      <c r="G15" s="14">
        <v>5</v>
      </c>
      <c r="H15" s="13">
        <v>0.0028650347222222224</v>
      </c>
      <c r="I15" s="14">
        <f>RANK(H15,H$10:H$18,1)</f>
        <v>5</v>
      </c>
      <c r="J15" s="13">
        <v>0.002888217592592593</v>
      </c>
      <c r="K15" s="14">
        <f>RANK(J15,J$10:J$18,1)</f>
        <v>7</v>
      </c>
      <c r="L15" s="16">
        <v>10</v>
      </c>
      <c r="M15" s="20">
        <v>0.004272025462962963</v>
      </c>
      <c r="N15" s="13">
        <v>0.0042745254629629635</v>
      </c>
      <c r="O15" s="14">
        <v>6</v>
      </c>
      <c r="P15" s="21">
        <v>12</v>
      </c>
    </row>
    <row r="16" spans="1:16" ht="26.25" customHeight="1">
      <c r="A16" s="9" t="s">
        <v>18</v>
      </c>
      <c r="B16" s="10">
        <v>4</v>
      </c>
      <c r="C16" s="11" t="s">
        <v>34</v>
      </c>
      <c r="D16" s="10" t="s">
        <v>24</v>
      </c>
      <c r="E16" s="12" t="s">
        <v>35</v>
      </c>
      <c r="F16" s="13">
        <v>0.002929386574074074</v>
      </c>
      <c r="G16" s="14">
        <v>7</v>
      </c>
      <c r="H16" s="13">
        <v>0.002945034722222222</v>
      </c>
      <c r="I16" s="14">
        <f>RANK(H16,H$10:H$18,1)</f>
        <v>7</v>
      </c>
      <c r="J16" s="13">
        <v>0.0028404398148148147</v>
      </c>
      <c r="K16" s="14">
        <f>RANK(J16,J$10:J$18,1)</f>
        <v>4</v>
      </c>
      <c r="L16" s="16">
        <v>11</v>
      </c>
      <c r="M16" s="13">
        <v>0.004314421296296296</v>
      </c>
      <c r="N16" s="17"/>
      <c r="O16" s="14">
        <v>7</v>
      </c>
      <c r="P16" s="21">
        <v>11</v>
      </c>
    </row>
    <row r="17" spans="1:16" ht="26.25" customHeight="1">
      <c r="A17" s="9" t="s">
        <v>18</v>
      </c>
      <c r="B17" s="10">
        <v>8</v>
      </c>
      <c r="C17" s="11" t="s">
        <v>36</v>
      </c>
      <c r="D17" s="10" t="s">
        <v>24</v>
      </c>
      <c r="E17" s="12" t="s">
        <v>37</v>
      </c>
      <c r="F17" s="13" t="s">
        <v>38</v>
      </c>
      <c r="G17" s="14">
        <v>80</v>
      </c>
      <c r="H17" s="13">
        <v>0.0029761226851851854</v>
      </c>
      <c r="I17" s="14">
        <f>RANK(H17,H$10:H$18,1)</f>
        <v>8</v>
      </c>
      <c r="J17" s="13">
        <v>0.0029795254629629633</v>
      </c>
      <c r="K17" s="14">
        <f>RANK(J17,J$10:J$18,1)</f>
        <v>8</v>
      </c>
      <c r="L17" s="16">
        <v>16</v>
      </c>
      <c r="M17" s="13">
        <v>0.0045266550925925925</v>
      </c>
      <c r="N17" s="17"/>
      <c r="O17" s="14">
        <v>8</v>
      </c>
      <c r="P17" s="21">
        <v>10</v>
      </c>
    </row>
    <row r="18" spans="1:16" ht="44.25" customHeight="1">
      <c r="A18" s="9" t="s">
        <v>18</v>
      </c>
      <c r="B18" s="10">
        <v>9</v>
      </c>
      <c r="C18" s="11" t="s">
        <v>39</v>
      </c>
      <c r="D18" s="10" t="s">
        <v>24</v>
      </c>
      <c r="E18" s="12" t="s">
        <v>40</v>
      </c>
      <c r="F18" s="13">
        <v>0.0030412847222222226</v>
      </c>
      <c r="G18" s="14">
        <v>9</v>
      </c>
      <c r="H18" s="13">
        <v>0.0030319212962962964</v>
      </c>
      <c r="I18" s="14">
        <v>10</v>
      </c>
      <c r="J18" s="13">
        <v>0.0030088541666666666</v>
      </c>
      <c r="K18" s="14">
        <f>RANK(J18,J$10:J$18,1)</f>
        <v>9</v>
      </c>
      <c r="L18" s="16">
        <v>18</v>
      </c>
      <c r="M18" s="13">
        <v>0.004619050925925926</v>
      </c>
      <c r="N18" s="17"/>
      <c r="O18" s="14">
        <v>9</v>
      </c>
      <c r="P18" s="21">
        <v>9</v>
      </c>
    </row>
    <row r="19" spans="1:16" ht="26.25" customHeight="1">
      <c r="A19" s="9" t="s">
        <v>18</v>
      </c>
      <c r="B19" s="10">
        <v>11</v>
      </c>
      <c r="C19" s="11" t="s">
        <v>41</v>
      </c>
      <c r="D19" s="10" t="s">
        <v>24</v>
      </c>
      <c r="E19" s="12" t="s">
        <v>42</v>
      </c>
      <c r="F19" s="13">
        <v>0.0029627777777777777</v>
      </c>
      <c r="G19" s="14">
        <v>8</v>
      </c>
      <c r="H19" s="13">
        <v>0.0030103009259259254</v>
      </c>
      <c r="I19" s="14">
        <v>9</v>
      </c>
      <c r="J19" s="17" t="s">
        <v>43</v>
      </c>
      <c r="K19" s="14">
        <v>90</v>
      </c>
      <c r="L19" s="16">
        <v>17</v>
      </c>
      <c r="M19" s="10" t="s">
        <v>43</v>
      </c>
      <c r="N19" s="17"/>
      <c r="O19" s="14">
        <v>10</v>
      </c>
      <c r="P19" s="21">
        <v>8</v>
      </c>
    </row>
    <row r="20" spans="1:15" ht="13.5">
      <c r="A20" s="23"/>
      <c r="B20" s="24"/>
      <c r="C20" s="23"/>
      <c r="D20" s="25"/>
      <c r="E20" s="25"/>
      <c r="F20" s="23"/>
      <c r="G20" s="23"/>
      <c r="H20" s="8"/>
      <c r="I20" s="8"/>
      <c r="J20" s="26"/>
      <c r="K20" s="8"/>
      <c r="L20" s="26"/>
      <c r="O20" s="8"/>
    </row>
    <row r="21" spans="8:10" ht="13.5">
      <c r="H21" s="8"/>
      <c r="I21" s="8"/>
      <c r="J21" s="26"/>
    </row>
    <row r="22" spans="1:10" ht="13.5">
      <c r="A22" s="8"/>
      <c r="C22" s="8" t="s">
        <v>44</v>
      </c>
      <c r="D22" s="26"/>
      <c r="E22" s="26"/>
      <c r="G22" s="27"/>
      <c r="H22" s="8" t="s">
        <v>45</v>
      </c>
      <c r="J22" s="26"/>
    </row>
    <row r="23" spans="1:5" ht="13.5">
      <c r="A23" s="8"/>
      <c r="C23" s="8" t="s">
        <v>46</v>
      </c>
      <c r="D23" s="26"/>
      <c r="E23" s="26"/>
    </row>
    <row r="25" ht="13.5">
      <c r="C25" s="8" t="s">
        <v>47</v>
      </c>
    </row>
    <row r="27" spans="1:16" ht="13.5">
      <c r="A27" s="8"/>
      <c r="B27" s="8"/>
      <c r="C27" s="8"/>
      <c r="D27" s="26"/>
      <c r="E27" s="28"/>
      <c r="F27" s="28"/>
      <c r="G27" s="8"/>
      <c r="H27" s="28"/>
      <c r="I27" s="8"/>
      <c r="J27" s="28"/>
      <c r="K27" s="8"/>
      <c r="L27" s="8"/>
      <c r="M27" s="28"/>
      <c r="N27" s="28"/>
      <c r="O27" s="8"/>
      <c r="P27" s="26"/>
    </row>
    <row r="28" spans="1:16" ht="13.5">
      <c r="A28" s="8"/>
      <c r="B28" s="29"/>
      <c r="C28" s="30" t="s">
        <v>48</v>
      </c>
      <c r="D28" s="26"/>
      <c r="E28" s="28"/>
      <c r="F28" s="28"/>
      <c r="G28" s="8"/>
      <c r="H28" s="28"/>
      <c r="I28" s="31"/>
      <c r="J28" s="32"/>
      <c r="K28" s="8"/>
      <c r="L28" s="8"/>
      <c r="M28" s="28"/>
      <c r="N28" s="28"/>
      <c r="O28" s="8"/>
      <c r="P28" s="26"/>
    </row>
    <row r="29" spans="1:16" ht="13.5">
      <c r="A29" s="8"/>
      <c r="B29" s="8"/>
      <c r="C29" s="8"/>
      <c r="D29" s="26"/>
      <c r="E29" s="28"/>
      <c r="F29" s="28"/>
      <c r="G29" s="8"/>
      <c r="H29" s="28"/>
      <c r="I29" s="31"/>
      <c r="J29" s="32"/>
      <c r="K29" s="8"/>
      <c r="L29" s="8"/>
      <c r="M29" s="28"/>
      <c r="N29" s="28"/>
      <c r="O29" s="8"/>
      <c r="P29" s="26"/>
    </row>
    <row r="30" spans="1:16" ht="13.5">
      <c r="A30" s="31"/>
      <c r="B30" s="8"/>
      <c r="C30" s="8"/>
      <c r="D30" s="30"/>
      <c r="E30" s="32"/>
      <c r="F30" s="28"/>
      <c r="G30" s="8"/>
      <c r="H30" s="28"/>
      <c r="I30" s="33"/>
      <c r="J30" s="32"/>
      <c r="K30" s="8"/>
      <c r="L30" s="8"/>
      <c r="M30" s="28"/>
      <c r="N30" s="28"/>
      <c r="O30" s="8"/>
      <c r="P30" s="26"/>
    </row>
    <row r="31" spans="1:16" ht="13.5">
      <c r="A31" s="8"/>
      <c r="B31" s="8"/>
      <c r="C31" s="8"/>
      <c r="D31" s="26"/>
      <c r="E31" s="28"/>
      <c r="F31" s="28"/>
      <c r="G31" s="8"/>
      <c r="H31" s="28"/>
      <c r="I31" s="8"/>
      <c r="J31" s="28"/>
      <c r="K31" s="8"/>
      <c r="L31" s="8"/>
      <c r="M31" s="28"/>
      <c r="N31" s="28"/>
      <c r="O31" s="8"/>
      <c r="P31" s="26"/>
    </row>
    <row r="32" spans="1:16" ht="13.5">
      <c r="A32" s="34" t="s">
        <v>5</v>
      </c>
      <c r="B32" s="34" t="s">
        <v>6</v>
      </c>
      <c r="C32" s="34" t="s">
        <v>7</v>
      </c>
      <c r="D32" s="34" t="s">
        <v>8</v>
      </c>
      <c r="E32" s="35" t="s">
        <v>9</v>
      </c>
      <c r="F32" s="36" t="s">
        <v>10</v>
      </c>
      <c r="G32" s="34" t="s">
        <v>11</v>
      </c>
      <c r="H32" s="36" t="s">
        <v>12</v>
      </c>
      <c r="I32" s="34" t="s">
        <v>11</v>
      </c>
      <c r="J32" s="36" t="s">
        <v>13</v>
      </c>
      <c r="K32" s="34" t="s">
        <v>49</v>
      </c>
      <c r="L32" s="34" t="s">
        <v>14</v>
      </c>
      <c r="M32" s="36" t="s">
        <v>15</v>
      </c>
      <c r="N32" s="36" t="s">
        <v>16</v>
      </c>
      <c r="O32" s="34" t="s">
        <v>17</v>
      </c>
      <c r="P32" s="34" t="s">
        <v>50</v>
      </c>
    </row>
    <row r="33" spans="1:16" ht="24.75" customHeight="1">
      <c r="A33" s="9" t="s">
        <v>51</v>
      </c>
      <c r="B33" s="14">
        <v>10</v>
      </c>
      <c r="C33" s="11" t="s">
        <v>52</v>
      </c>
      <c r="D33" s="10" t="s">
        <v>20</v>
      </c>
      <c r="E33" s="37" t="s">
        <v>53</v>
      </c>
      <c r="F33" s="38">
        <v>0.002980787037037037</v>
      </c>
      <c r="G33" s="39">
        <v>6</v>
      </c>
      <c r="H33" s="38">
        <v>0.002790625</v>
      </c>
      <c r="I33" s="39">
        <v>2</v>
      </c>
      <c r="J33" s="40">
        <v>0.0026846643518518517</v>
      </c>
      <c r="K33" s="39">
        <v>1</v>
      </c>
      <c r="L33" s="41">
        <v>3</v>
      </c>
      <c r="M33" s="42"/>
      <c r="N33" s="38">
        <v>0.003943530092592593</v>
      </c>
      <c r="O33" s="43">
        <v>1</v>
      </c>
      <c r="P33" s="44">
        <v>21</v>
      </c>
    </row>
    <row r="34" spans="1:16" ht="24.75" customHeight="1">
      <c r="A34" s="9" t="s">
        <v>51</v>
      </c>
      <c r="B34" s="14">
        <v>3</v>
      </c>
      <c r="C34" s="11" t="s">
        <v>54</v>
      </c>
      <c r="D34" s="10" t="s">
        <v>20</v>
      </c>
      <c r="E34" s="37" t="s">
        <v>55</v>
      </c>
      <c r="F34" s="38">
        <v>0.002854398148148148</v>
      </c>
      <c r="G34" s="26">
        <v>2</v>
      </c>
      <c r="H34" s="38">
        <v>0.0027215625</v>
      </c>
      <c r="I34" s="26">
        <v>1</v>
      </c>
      <c r="J34" s="45" t="s">
        <v>56</v>
      </c>
      <c r="K34" s="26">
        <v>80</v>
      </c>
      <c r="L34" s="46">
        <v>3</v>
      </c>
      <c r="M34" s="47"/>
      <c r="N34" s="38">
        <v>0.004012256944444444</v>
      </c>
      <c r="O34" s="14">
        <v>2</v>
      </c>
      <c r="P34" s="48">
        <v>17</v>
      </c>
    </row>
    <row r="35" spans="1:16" ht="24.75" customHeight="1">
      <c r="A35" s="9" t="s">
        <v>51</v>
      </c>
      <c r="B35" s="14">
        <v>6</v>
      </c>
      <c r="C35" s="11" t="s">
        <v>57</v>
      </c>
      <c r="D35" s="10" t="s">
        <v>24</v>
      </c>
      <c r="E35" s="37" t="s">
        <v>58</v>
      </c>
      <c r="F35" s="38">
        <v>0.002743055555555556</v>
      </c>
      <c r="G35" s="26">
        <v>1</v>
      </c>
      <c r="H35" s="38">
        <v>0.00279505787037037</v>
      </c>
      <c r="I35" s="26">
        <v>3</v>
      </c>
      <c r="J35" s="45" t="s">
        <v>59</v>
      </c>
      <c r="K35" s="26">
        <v>90</v>
      </c>
      <c r="L35" s="41">
        <v>4</v>
      </c>
      <c r="M35" s="47"/>
      <c r="N35" s="38">
        <v>0.004045613425925926</v>
      </c>
      <c r="O35" s="14">
        <v>3</v>
      </c>
      <c r="P35" s="48">
        <v>15</v>
      </c>
    </row>
    <row r="36" spans="1:16" ht="24.75" customHeight="1">
      <c r="A36" s="9" t="s">
        <v>51</v>
      </c>
      <c r="B36" s="14">
        <v>5</v>
      </c>
      <c r="C36" s="11" t="s">
        <v>60</v>
      </c>
      <c r="D36" s="10" t="s">
        <v>24</v>
      </c>
      <c r="E36" s="37" t="s">
        <v>27</v>
      </c>
      <c r="F36" s="38">
        <v>0.0028639699074074075</v>
      </c>
      <c r="G36" s="26">
        <v>4</v>
      </c>
      <c r="H36" s="38">
        <v>0.0028958449074074073</v>
      </c>
      <c r="I36" s="26">
        <v>7</v>
      </c>
      <c r="J36" s="38">
        <v>0.0027511574074074075</v>
      </c>
      <c r="K36" s="26">
        <v>2</v>
      </c>
      <c r="L36" s="41">
        <v>6</v>
      </c>
      <c r="M36" s="47"/>
      <c r="N36" s="38">
        <v>0.0040690509259259265</v>
      </c>
      <c r="O36" s="14">
        <v>4</v>
      </c>
      <c r="P36" s="48">
        <v>13</v>
      </c>
    </row>
    <row r="37" spans="1:16" ht="24.75" customHeight="1">
      <c r="A37" s="9" t="s">
        <v>51</v>
      </c>
      <c r="B37" s="14">
        <v>15</v>
      </c>
      <c r="C37" s="11" t="s">
        <v>61</v>
      </c>
      <c r="D37" s="10" t="s">
        <v>20</v>
      </c>
      <c r="E37" s="37" t="s">
        <v>62</v>
      </c>
      <c r="F37" s="38">
        <v>0.00285619212962963</v>
      </c>
      <c r="G37" s="26">
        <v>3</v>
      </c>
      <c r="H37" s="38">
        <v>0.0028139236111111112</v>
      </c>
      <c r="I37" s="26">
        <v>4</v>
      </c>
      <c r="J37" s="38">
        <v>0.0028139236111111112</v>
      </c>
      <c r="K37" s="26">
        <v>4</v>
      </c>
      <c r="L37" s="49">
        <v>7</v>
      </c>
      <c r="M37" s="47"/>
      <c r="N37" s="45" t="s">
        <v>63</v>
      </c>
      <c r="O37" s="14">
        <v>5</v>
      </c>
      <c r="P37" s="48">
        <v>12</v>
      </c>
    </row>
    <row r="38" spans="1:16" ht="24.75" customHeight="1">
      <c r="A38" s="9" t="s">
        <v>51</v>
      </c>
      <c r="B38" s="14">
        <v>18</v>
      </c>
      <c r="C38" s="11" t="s">
        <v>64</v>
      </c>
      <c r="D38" s="10" t="s">
        <v>24</v>
      </c>
      <c r="E38" s="37" t="s">
        <v>65</v>
      </c>
      <c r="F38" s="38">
        <v>0.0029575231481481484</v>
      </c>
      <c r="G38" s="26">
        <v>5</v>
      </c>
      <c r="H38" s="38">
        <v>0.002825798611111111</v>
      </c>
      <c r="I38" s="26">
        <v>5</v>
      </c>
      <c r="J38" s="38">
        <v>0.0027846296296296295</v>
      </c>
      <c r="K38" s="26">
        <v>3</v>
      </c>
      <c r="L38" s="41">
        <v>8</v>
      </c>
      <c r="M38" s="38">
        <v>0.0042869212962962965</v>
      </c>
      <c r="N38" s="47"/>
      <c r="O38" s="14">
        <v>6</v>
      </c>
      <c r="P38" s="48">
        <v>11</v>
      </c>
    </row>
    <row r="39" spans="1:16" ht="24.75" customHeight="1">
      <c r="A39" s="9" t="s">
        <v>51</v>
      </c>
      <c r="B39" s="14">
        <v>2</v>
      </c>
      <c r="C39" s="11" t="s">
        <v>66</v>
      </c>
      <c r="D39" s="10" t="s">
        <v>24</v>
      </c>
      <c r="E39" s="37" t="s">
        <v>67</v>
      </c>
      <c r="F39" s="38">
        <v>0.0030695833333333335</v>
      </c>
      <c r="G39" s="26">
        <v>7</v>
      </c>
      <c r="H39" s="38">
        <v>0.00286875</v>
      </c>
      <c r="I39" s="26">
        <v>6</v>
      </c>
      <c r="J39" s="38">
        <v>0.0028401157407407407</v>
      </c>
      <c r="K39" s="26">
        <v>5</v>
      </c>
      <c r="L39" s="41">
        <v>11</v>
      </c>
      <c r="M39" s="38">
        <v>0.004251030092592592</v>
      </c>
      <c r="N39" s="45" t="s">
        <v>68</v>
      </c>
      <c r="O39" s="14">
        <v>7</v>
      </c>
      <c r="P39" s="48">
        <v>10</v>
      </c>
    </row>
    <row r="40" spans="1:16" ht="24.75" customHeight="1">
      <c r="A40" s="9" t="s">
        <v>51</v>
      </c>
      <c r="B40" s="14">
        <v>17</v>
      </c>
      <c r="C40" s="11" t="s">
        <v>69</v>
      </c>
      <c r="D40" s="10" t="s">
        <v>24</v>
      </c>
      <c r="E40" s="37" t="s">
        <v>27</v>
      </c>
      <c r="F40" s="38">
        <v>0.003182789351851852</v>
      </c>
      <c r="G40" s="26">
        <v>8</v>
      </c>
      <c r="H40" s="38">
        <v>0.003236736111111111</v>
      </c>
      <c r="I40" s="26">
        <v>8</v>
      </c>
      <c r="J40" s="38">
        <v>0.003101238425925926</v>
      </c>
      <c r="K40" s="26">
        <v>6</v>
      </c>
      <c r="L40" s="41">
        <v>14</v>
      </c>
      <c r="M40" s="38">
        <v>0.00471761574074074</v>
      </c>
      <c r="N40" s="47"/>
      <c r="O40" s="14">
        <v>8</v>
      </c>
      <c r="P40" s="48">
        <v>9</v>
      </c>
    </row>
    <row r="41" spans="1:16" ht="24.75" customHeight="1">
      <c r="A41" s="9" t="s">
        <v>51</v>
      </c>
      <c r="B41" s="14">
        <v>20</v>
      </c>
      <c r="C41" s="11" t="s">
        <v>70</v>
      </c>
      <c r="D41" s="10" t="s">
        <v>24</v>
      </c>
      <c r="E41" s="50" t="s">
        <v>71</v>
      </c>
      <c r="F41" s="38">
        <v>0.0033284722222222222</v>
      </c>
      <c r="G41" s="26">
        <v>9</v>
      </c>
      <c r="H41" s="38">
        <v>0.0032634375000000003</v>
      </c>
      <c r="I41" s="26">
        <v>9</v>
      </c>
      <c r="J41" s="38">
        <v>0.003128969907407407</v>
      </c>
      <c r="K41" s="26">
        <v>7</v>
      </c>
      <c r="L41" s="41">
        <v>16</v>
      </c>
      <c r="M41" s="38">
        <v>0.00482005787037037</v>
      </c>
      <c r="N41" s="47"/>
      <c r="O41" s="14">
        <v>9</v>
      </c>
      <c r="P41" s="48">
        <v>8</v>
      </c>
    </row>
    <row r="42" spans="1:16" ht="24.75" customHeight="1">
      <c r="A42" s="9" t="s">
        <v>51</v>
      </c>
      <c r="B42" s="14">
        <v>4</v>
      </c>
      <c r="C42" s="11" t="s">
        <v>72</v>
      </c>
      <c r="D42" s="10" t="s">
        <v>24</v>
      </c>
      <c r="E42" s="37" t="s">
        <v>73</v>
      </c>
      <c r="F42" s="38" t="s">
        <v>74</v>
      </c>
      <c r="G42" s="26">
        <v>80</v>
      </c>
      <c r="H42" s="38" t="s">
        <v>74</v>
      </c>
      <c r="I42" s="26">
        <v>80</v>
      </c>
      <c r="J42" s="45" t="s">
        <v>59</v>
      </c>
      <c r="K42" s="26">
        <v>90</v>
      </c>
      <c r="L42" s="41">
        <v>89</v>
      </c>
      <c r="M42" s="47" t="s">
        <v>63</v>
      </c>
      <c r="N42" s="47"/>
      <c r="O42" s="14">
        <v>10</v>
      </c>
      <c r="P42" s="48" t="s">
        <v>75</v>
      </c>
    </row>
    <row r="43" spans="1:16" ht="13.5">
      <c r="A43" s="51"/>
      <c r="B43" s="30"/>
      <c r="C43" s="8"/>
      <c r="D43" s="26"/>
      <c r="E43" s="28"/>
      <c r="F43" s="52"/>
      <c r="G43" s="30"/>
      <c r="H43" s="52"/>
      <c r="I43" s="30"/>
      <c r="J43" s="53"/>
      <c r="K43" s="30"/>
      <c r="L43" s="54"/>
      <c r="M43" s="28"/>
      <c r="N43" s="28"/>
      <c r="O43" s="30"/>
      <c r="P43" s="26"/>
    </row>
    <row r="44" spans="1:16" ht="13.5">
      <c r="A44" s="8"/>
      <c r="B44" s="30"/>
      <c r="C44" s="32" t="s">
        <v>76</v>
      </c>
      <c r="D44" s="26"/>
      <c r="E44" s="28"/>
      <c r="F44" s="52"/>
      <c r="G44" s="55"/>
      <c r="H44" s="32" t="s">
        <v>77</v>
      </c>
      <c r="I44" s="30"/>
      <c r="J44" s="53"/>
      <c r="K44" s="30"/>
      <c r="L44" s="54"/>
      <c r="M44" s="28"/>
      <c r="N44" s="28"/>
      <c r="O44" s="30"/>
      <c r="P44" s="26"/>
    </row>
    <row r="45" spans="1:16" ht="13.5">
      <c r="A45" s="8"/>
      <c r="B45" s="8"/>
      <c r="C45" s="8" t="s">
        <v>12</v>
      </c>
      <c r="D45" s="26"/>
      <c r="E45" s="28"/>
      <c r="F45" s="52"/>
      <c r="G45" s="30"/>
      <c r="H45" s="52"/>
      <c r="I45" s="30"/>
      <c r="J45" s="56"/>
      <c r="K45" s="8"/>
      <c r="L45" s="54"/>
      <c r="M45" s="28"/>
      <c r="N45" s="28"/>
      <c r="O45" s="30"/>
      <c r="P45" s="26"/>
    </row>
    <row r="46" spans="1:16" ht="13.5">
      <c r="A46" s="23"/>
      <c r="B46" s="30"/>
      <c r="C46" s="57" t="s">
        <v>78</v>
      </c>
      <c r="D46" s="25"/>
      <c r="E46" s="58"/>
      <c r="F46" s="58"/>
      <c r="G46" s="23"/>
      <c r="H46" s="28"/>
      <c r="I46" s="30"/>
      <c r="J46" s="53"/>
      <c r="K46" s="30"/>
      <c r="L46" s="54"/>
      <c r="M46" s="28"/>
      <c r="N46" s="28"/>
      <c r="O46" s="30"/>
      <c r="P46" s="26"/>
    </row>
    <row r="47" spans="1:16" ht="13.5">
      <c r="A47" s="8"/>
      <c r="B47" s="8"/>
      <c r="C47" s="8"/>
      <c r="D47" s="26"/>
      <c r="E47" s="28"/>
      <c r="F47" s="28"/>
      <c r="G47" s="8"/>
      <c r="H47" s="28"/>
      <c r="I47" s="8"/>
      <c r="J47" s="28"/>
      <c r="K47" s="8"/>
      <c r="L47" s="8"/>
      <c r="M47" s="28"/>
      <c r="N47" s="28"/>
      <c r="O47" s="30"/>
      <c r="P47" s="26"/>
    </row>
    <row r="48" spans="1:16" ht="13.5">
      <c r="A48" s="8"/>
      <c r="B48" s="8"/>
      <c r="C48" s="8"/>
      <c r="D48" s="26"/>
      <c r="E48" s="28"/>
      <c r="F48" s="28"/>
      <c r="G48" s="8"/>
      <c r="H48" s="28"/>
      <c r="I48" s="8"/>
      <c r="J48" s="28"/>
      <c r="K48" s="8"/>
      <c r="L48" s="8"/>
      <c r="M48" s="28"/>
      <c r="N48" s="28"/>
      <c r="O48" s="8"/>
      <c r="P48" s="26"/>
    </row>
    <row r="49" spans="1:16" ht="13.5">
      <c r="A49" s="8"/>
      <c r="B49" s="8"/>
      <c r="C49" s="8" t="s">
        <v>13</v>
      </c>
      <c r="D49" s="26"/>
      <c r="E49" s="28"/>
      <c r="F49" s="28"/>
      <c r="G49" s="8"/>
      <c r="H49" s="28"/>
      <c r="I49" s="8"/>
      <c r="J49" s="28"/>
      <c r="K49" s="8"/>
      <c r="L49" s="8"/>
      <c r="M49" s="28"/>
      <c r="N49" s="28"/>
      <c r="O49" s="8"/>
      <c r="P49" s="26"/>
    </row>
    <row r="50" spans="1:16" ht="13.5">
      <c r="A50" s="8"/>
      <c r="B50" s="8"/>
      <c r="C50" s="8" t="s">
        <v>79</v>
      </c>
      <c r="D50" s="26"/>
      <c r="E50" s="28"/>
      <c r="F50" s="28"/>
      <c r="G50" s="8"/>
      <c r="H50" s="28"/>
      <c r="I50" s="8"/>
      <c r="J50" s="28"/>
      <c r="K50" s="8"/>
      <c r="L50" s="8"/>
      <c r="M50" s="28"/>
      <c r="N50" s="28"/>
      <c r="O50" s="8"/>
      <c r="P50" s="26"/>
    </row>
    <row r="51" spans="1:16" ht="13.5">
      <c r="A51" s="8"/>
      <c r="B51" s="8"/>
      <c r="C51" s="8"/>
      <c r="D51" s="26"/>
      <c r="E51" s="28"/>
      <c r="F51" s="28"/>
      <c r="G51" s="8"/>
      <c r="H51" s="28"/>
      <c r="I51" s="8"/>
      <c r="J51" s="28"/>
      <c r="K51" s="8"/>
      <c r="L51" s="8"/>
      <c r="M51" s="28"/>
      <c r="N51" s="28"/>
      <c r="O51" s="8"/>
      <c r="P51" s="26"/>
    </row>
    <row r="52" spans="1:16" ht="13.5">
      <c r="A52" s="8"/>
      <c r="B52" s="8"/>
      <c r="C52" s="8" t="s">
        <v>44</v>
      </c>
      <c r="D52" s="26"/>
      <c r="E52" s="28"/>
      <c r="F52" s="28"/>
      <c r="G52" s="8"/>
      <c r="H52" s="28"/>
      <c r="I52" s="8"/>
      <c r="J52" s="28"/>
      <c r="K52" s="8"/>
      <c r="L52" s="8"/>
      <c r="M52" s="28"/>
      <c r="N52" s="28"/>
      <c r="O52" s="8"/>
      <c r="P52" s="26"/>
    </row>
    <row r="53" spans="1:16" ht="13.5">
      <c r="A53" s="8"/>
      <c r="B53" s="8"/>
      <c r="C53" s="8" t="s">
        <v>46</v>
      </c>
      <c r="D53" s="26"/>
      <c r="E53" s="28"/>
      <c r="F53" s="28"/>
      <c r="G53" s="8"/>
      <c r="H53" s="28"/>
      <c r="I53" s="8"/>
      <c r="J53" s="28"/>
      <c r="K53" s="8"/>
      <c r="L53" s="8"/>
      <c r="M53" s="28"/>
      <c r="N53" s="28"/>
      <c r="O53" s="8"/>
      <c r="P53" s="26"/>
    </row>
    <row r="54" spans="1:16" ht="13.5">
      <c r="A54" s="8"/>
      <c r="B54" s="8"/>
      <c r="C54" s="8"/>
      <c r="D54" s="26"/>
      <c r="E54" s="28"/>
      <c r="F54" s="28"/>
      <c r="G54" s="8"/>
      <c r="H54" s="28"/>
      <c r="I54" s="8"/>
      <c r="J54" s="28"/>
      <c r="K54" s="8"/>
      <c r="L54" s="8"/>
      <c r="M54" s="28"/>
      <c r="N54" s="28"/>
      <c r="O54" s="8"/>
      <c r="P54" s="26"/>
    </row>
    <row r="55" spans="1:16" ht="13.5">
      <c r="A55" s="8"/>
      <c r="B55" s="8"/>
      <c r="C55" s="8" t="s">
        <v>47</v>
      </c>
      <c r="D55" s="26"/>
      <c r="E55" s="28"/>
      <c r="F55" s="28"/>
      <c r="G55" s="8"/>
      <c r="H55" s="28"/>
      <c r="I55" s="8"/>
      <c r="J55" s="28"/>
      <c r="K55" s="8"/>
      <c r="L55" s="8"/>
      <c r="M55" s="28"/>
      <c r="N55" s="28"/>
      <c r="O55" s="8"/>
      <c r="P55" s="26"/>
    </row>
    <row r="57" ht="13.5">
      <c r="C57" s="4" t="s">
        <v>80</v>
      </c>
    </row>
    <row r="58" spans="6:12" ht="13.5">
      <c r="F58" s="1"/>
      <c r="H58" s="1"/>
      <c r="L58" s="59"/>
    </row>
    <row r="59" spans="1:12" ht="13.5">
      <c r="A59" s="34" t="s">
        <v>5</v>
      </c>
      <c r="B59" s="34" t="s">
        <v>6</v>
      </c>
      <c r="C59" s="34" t="s">
        <v>7</v>
      </c>
      <c r="D59" s="34" t="s">
        <v>8</v>
      </c>
      <c r="E59" s="6" t="s">
        <v>9</v>
      </c>
      <c r="F59" s="34" t="s">
        <v>10</v>
      </c>
      <c r="G59" s="34" t="s">
        <v>11</v>
      </c>
      <c r="H59" s="34" t="s">
        <v>12</v>
      </c>
      <c r="I59" s="34" t="s">
        <v>11</v>
      </c>
      <c r="J59" s="34" t="s">
        <v>16</v>
      </c>
      <c r="K59" s="34" t="s">
        <v>17</v>
      </c>
      <c r="L59" s="60" t="s">
        <v>81</v>
      </c>
    </row>
    <row r="60" spans="1:12" ht="24.75" customHeight="1">
      <c r="A60" s="61" t="s">
        <v>80</v>
      </c>
      <c r="B60" s="10">
        <v>11</v>
      </c>
      <c r="C60" s="47" t="s">
        <v>82</v>
      </c>
      <c r="D60" s="62" t="s">
        <v>24</v>
      </c>
      <c r="E60" s="63" t="s">
        <v>83</v>
      </c>
      <c r="F60" s="15">
        <v>0.0027583680555555556</v>
      </c>
      <c r="G60" s="14">
        <v>1</v>
      </c>
      <c r="H60" s="13">
        <v>0.002821701388888889</v>
      </c>
      <c r="I60" s="64">
        <v>2</v>
      </c>
      <c r="J60" s="13">
        <v>0.004026342592592593</v>
      </c>
      <c r="K60" s="14">
        <v>1</v>
      </c>
      <c r="L60" s="65">
        <v>21</v>
      </c>
    </row>
    <row r="61" spans="1:12" ht="24.75" customHeight="1">
      <c r="A61" s="61" t="s">
        <v>80</v>
      </c>
      <c r="B61" s="62">
        <v>2</v>
      </c>
      <c r="C61" s="42" t="s">
        <v>84</v>
      </c>
      <c r="D61" s="62" t="s">
        <v>24</v>
      </c>
      <c r="E61" s="63" t="s">
        <v>85</v>
      </c>
      <c r="F61" s="13">
        <v>0.0028154861111111106</v>
      </c>
      <c r="G61" s="14">
        <v>2</v>
      </c>
      <c r="H61" s="13">
        <v>0.0027981597222222223</v>
      </c>
      <c r="I61" s="14">
        <v>1</v>
      </c>
      <c r="J61" s="13">
        <v>0.004068009259259259</v>
      </c>
      <c r="K61" s="14">
        <v>2</v>
      </c>
      <c r="L61" s="16">
        <v>17</v>
      </c>
    </row>
    <row r="62" spans="1:12" ht="24.75" customHeight="1">
      <c r="A62" s="61" t="s">
        <v>80</v>
      </c>
      <c r="B62" s="10">
        <v>17</v>
      </c>
      <c r="C62" s="47" t="s">
        <v>86</v>
      </c>
      <c r="D62" s="62" t="s">
        <v>24</v>
      </c>
      <c r="E62" s="37" t="s">
        <v>87</v>
      </c>
      <c r="F62" s="13">
        <v>0.0028587962962962963</v>
      </c>
      <c r="G62" s="14">
        <v>3</v>
      </c>
      <c r="H62" s="13">
        <v>0.0028677777777777777</v>
      </c>
      <c r="I62" s="14">
        <v>3</v>
      </c>
      <c r="J62" s="13">
        <v>0.004310625</v>
      </c>
      <c r="K62" s="14">
        <v>3</v>
      </c>
      <c r="L62" s="16">
        <v>15</v>
      </c>
    </row>
    <row r="63" spans="1:12" ht="24.75" customHeight="1">
      <c r="A63" s="61" t="s">
        <v>80</v>
      </c>
      <c r="B63" s="10">
        <v>5</v>
      </c>
      <c r="C63" s="47" t="s">
        <v>88</v>
      </c>
      <c r="D63" s="62" t="s">
        <v>24</v>
      </c>
      <c r="E63" s="63" t="s">
        <v>89</v>
      </c>
      <c r="F63" s="13" t="s">
        <v>43</v>
      </c>
      <c r="G63" s="14">
        <v>90</v>
      </c>
      <c r="H63" s="13">
        <v>0.002956122685185185</v>
      </c>
      <c r="I63" s="14">
        <v>4</v>
      </c>
      <c r="J63" s="17" t="s">
        <v>90</v>
      </c>
      <c r="K63" s="14">
        <v>4</v>
      </c>
      <c r="L63" s="22">
        <v>13</v>
      </c>
    </row>
    <row r="64" spans="1:12" ht="24.75" customHeight="1">
      <c r="A64" s="61" t="s">
        <v>80</v>
      </c>
      <c r="B64" s="10">
        <v>3</v>
      </c>
      <c r="C64" s="47" t="s">
        <v>91</v>
      </c>
      <c r="D64" s="62" t="s">
        <v>24</v>
      </c>
      <c r="E64" s="63" t="s">
        <v>92</v>
      </c>
      <c r="F64" s="13">
        <v>0.0030107638888888888</v>
      </c>
      <c r="G64" s="14">
        <v>4</v>
      </c>
      <c r="H64" s="13">
        <v>0.0028755902777777777</v>
      </c>
      <c r="I64" s="14">
        <v>5</v>
      </c>
      <c r="J64" s="13" t="s">
        <v>93</v>
      </c>
      <c r="K64" s="14">
        <v>5</v>
      </c>
      <c r="L64" s="16">
        <v>12</v>
      </c>
    </row>
    <row r="65" spans="1:12" ht="13.5">
      <c r="A65" s="66"/>
      <c r="B65" s="26"/>
      <c r="C65" s="28"/>
      <c r="D65" s="67"/>
      <c r="E65" s="67"/>
      <c r="F65" s="68"/>
      <c r="G65" s="30"/>
      <c r="H65" s="68"/>
      <c r="I65" s="30"/>
      <c r="J65" s="68"/>
      <c r="K65" s="30"/>
      <c r="L65" s="54"/>
    </row>
    <row r="66" spans="1:12" ht="13.5">
      <c r="A66" s="8"/>
      <c r="B66" s="8"/>
      <c r="C66" s="8"/>
      <c r="D66" s="26"/>
      <c r="E66" s="26"/>
      <c r="F66" s="26"/>
      <c r="G66" s="8"/>
      <c r="H66" s="26"/>
      <c r="I66" s="8"/>
      <c r="J66" s="26"/>
      <c r="K66" s="8"/>
      <c r="L66" s="69"/>
    </row>
    <row r="67" spans="1:12" ht="13.5">
      <c r="A67" s="8"/>
      <c r="B67" s="8"/>
      <c r="C67" s="28" t="s">
        <v>94</v>
      </c>
      <c r="D67" s="8"/>
      <c r="E67" s="8"/>
      <c r="F67" s="8"/>
      <c r="G67" s="8"/>
      <c r="H67" s="8"/>
      <c r="I67" s="8"/>
      <c r="J67" s="26"/>
      <c r="K67" s="8"/>
      <c r="L67" s="69"/>
    </row>
    <row r="68" spans="1:12" ht="13.5">
      <c r="A68" s="8"/>
      <c r="B68" s="8"/>
      <c r="C68" s="28" t="s">
        <v>95</v>
      </c>
      <c r="D68" s="8"/>
      <c r="E68" s="8"/>
      <c r="F68" s="8"/>
      <c r="G68" s="8"/>
      <c r="H68" s="8"/>
      <c r="I68" s="8"/>
      <c r="J68" s="26"/>
      <c r="K68" s="8"/>
      <c r="L68" s="69"/>
    </row>
    <row r="69" spans="1:12" ht="13.5">
      <c r="A69" s="8"/>
      <c r="B69" s="28"/>
      <c r="C69" s="8"/>
      <c r="D69" s="8"/>
      <c r="E69" s="8"/>
      <c r="F69" s="8"/>
      <c r="G69" s="8"/>
      <c r="H69" s="8"/>
      <c r="I69" s="8"/>
      <c r="J69" s="26"/>
      <c r="K69" s="8"/>
      <c r="L69" s="69"/>
    </row>
    <row r="70" spans="1:12" ht="13.5">
      <c r="A70" s="8"/>
      <c r="B70" s="8"/>
      <c r="C70" s="8" t="s">
        <v>44</v>
      </c>
      <c r="D70" s="26"/>
      <c r="E70" s="26"/>
      <c r="F70" s="26"/>
      <c r="G70" s="70"/>
      <c r="H70" s="8" t="s">
        <v>45</v>
      </c>
      <c r="I70" s="26"/>
      <c r="J70" s="26"/>
      <c r="K70" s="8"/>
      <c r="L70" s="69"/>
    </row>
    <row r="71" spans="1:12" ht="13.5">
      <c r="A71" s="8"/>
      <c r="B71" s="8"/>
      <c r="C71" s="8" t="s">
        <v>46</v>
      </c>
      <c r="D71" s="26"/>
      <c r="E71" s="26"/>
      <c r="F71" s="26"/>
      <c r="G71" s="8"/>
      <c r="H71" s="8"/>
      <c r="I71" s="26"/>
      <c r="J71" s="26"/>
      <c r="K71" s="8"/>
      <c r="L71" s="69"/>
    </row>
    <row r="72" spans="1:12" ht="13.5">
      <c r="A72" s="8"/>
      <c r="B72" s="8"/>
      <c r="C72" s="8"/>
      <c r="D72" s="26"/>
      <c r="E72" s="26"/>
      <c r="F72" s="26"/>
      <c r="G72" s="8"/>
      <c r="H72" s="8"/>
      <c r="I72" s="26"/>
      <c r="J72" s="26"/>
      <c r="K72" s="8"/>
      <c r="L72" s="69"/>
    </row>
    <row r="73" spans="1:12" ht="13.5">
      <c r="A73" s="8"/>
      <c r="B73" s="8"/>
      <c r="C73" s="8" t="s">
        <v>47</v>
      </c>
      <c r="D73" s="26"/>
      <c r="E73" s="26"/>
      <c r="F73" s="26"/>
      <c r="G73" s="8"/>
      <c r="H73" s="8"/>
      <c r="I73" s="26"/>
      <c r="J73" s="26"/>
      <c r="K73" s="8"/>
      <c r="L73" s="69"/>
    </row>
    <row r="76" ht="13.5">
      <c r="C76" s="71" t="s">
        <v>96</v>
      </c>
    </row>
    <row r="77" spans="1:14" ht="13.5">
      <c r="A77" s="26"/>
      <c r="B77" s="8"/>
      <c r="C77" s="8"/>
      <c r="D77" s="8"/>
      <c r="E77" s="8"/>
      <c r="F77" s="26"/>
      <c r="G77" s="8"/>
      <c r="H77" s="8"/>
      <c r="I77" s="8"/>
      <c r="J77" s="8"/>
      <c r="K77" s="31"/>
      <c r="L77" s="72"/>
      <c r="M77" s="26"/>
      <c r="N77" s="26"/>
    </row>
    <row r="78" spans="1:15" ht="13.5">
      <c r="A78" s="34" t="s">
        <v>5</v>
      </c>
      <c r="B78" s="34" t="s">
        <v>6</v>
      </c>
      <c r="C78" s="34" t="s">
        <v>7</v>
      </c>
      <c r="D78" s="34" t="s">
        <v>8</v>
      </c>
      <c r="E78" s="6" t="s">
        <v>9</v>
      </c>
      <c r="F78" s="34" t="s">
        <v>10</v>
      </c>
      <c r="G78" s="34" t="s">
        <v>11</v>
      </c>
      <c r="H78" s="34" t="s">
        <v>12</v>
      </c>
      <c r="I78" s="34" t="s">
        <v>11</v>
      </c>
      <c r="J78" s="34" t="s">
        <v>13</v>
      </c>
      <c r="K78" s="34" t="s">
        <v>11</v>
      </c>
      <c r="L78" s="60" t="s">
        <v>14</v>
      </c>
      <c r="M78" s="34" t="s">
        <v>16</v>
      </c>
      <c r="N78" s="34" t="s">
        <v>17</v>
      </c>
      <c r="O78" s="34" t="s">
        <v>11</v>
      </c>
    </row>
    <row r="79" spans="1:15" ht="36.75">
      <c r="A79" s="71" t="s">
        <v>96</v>
      </c>
      <c r="B79" s="10">
        <v>4</v>
      </c>
      <c r="C79" s="47" t="s">
        <v>97</v>
      </c>
      <c r="D79" s="43" t="s">
        <v>24</v>
      </c>
      <c r="E79" s="63" t="s">
        <v>98</v>
      </c>
      <c r="F79" s="38">
        <v>0.002805266203703704</v>
      </c>
      <c r="G79" s="26">
        <v>2</v>
      </c>
      <c r="H79" s="38">
        <v>0.0027347569444444446</v>
      </c>
      <c r="I79" s="26">
        <v>3</v>
      </c>
      <c r="J79" s="38">
        <v>0.002697673611111111</v>
      </c>
      <c r="K79" s="26">
        <v>1</v>
      </c>
      <c r="L79" s="73">
        <v>3</v>
      </c>
      <c r="M79" s="38">
        <v>0.0039938657407407405</v>
      </c>
      <c r="N79" s="10">
        <v>1</v>
      </c>
      <c r="O79" s="74">
        <v>20</v>
      </c>
    </row>
    <row r="80" spans="1:15" ht="24.75" customHeight="1">
      <c r="A80" s="71" t="s">
        <v>96</v>
      </c>
      <c r="B80" s="10">
        <v>7</v>
      </c>
      <c r="C80" s="47" t="s">
        <v>99</v>
      </c>
      <c r="D80" s="43" t="s">
        <v>24</v>
      </c>
      <c r="E80" s="63" t="s">
        <v>100</v>
      </c>
      <c r="F80" s="38">
        <v>0.0028412847222222225</v>
      </c>
      <c r="G80" s="26">
        <v>4</v>
      </c>
      <c r="H80" s="38">
        <v>0.003244710648148148</v>
      </c>
      <c r="I80" s="26">
        <v>5</v>
      </c>
      <c r="J80" s="38">
        <v>0.0027672337962962967</v>
      </c>
      <c r="K80" s="26">
        <v>2</v>
      </c>
      <c r="L80" s="73">
        <v>6</v>
      </c>
      <c r="M80" s="38">
        <v>0.004180775462962963</v>
      </c>
      <c r="N80" s="10">
        <v>2</v>
      </c>
      <c r="O80" s="74">
        <v>17</v>
      </c>
    </row>
    <row r="81" spans="1:15" ht="24.75" customHeight="1">
      <c r="A81" s="71" t="s">
        <v>96</v>
      </c>
      <c r="B81" s="62">
        <v>2</v>
      </c>
      <c r="C81" s="42" t="s">
        <v>101</v>
      </c>
      <c r="D81" s="43" t="s">
        <v>24</v>
      </c>
      <c r="E81" s="63" t="s">
        <v>102</v>
      </c>
      <c r="F81" s="38">
        <v>0.0028196759259259256</v>
      </c>
      <c r="G81" s="26">
        <v>3</v>
      </c>
      <c r="H81" s="38">
        <v>0.002833981481481481</v>
      </c>
      <c r="I81" s="26">
        <v>4</v>
      </c>
      <c r="J81" s="75" t="s">
        <v>103</v>
      </c>
      <c r="K81" s="26">
        <v>4</v>
      </c>
      <c r="L81" s="76">
        <v>7</v>
      </c>
      <c r="M81" s="38">
        <v>0.004197916666666667</v>
      </c>
      <c r="N81" s="10">
        <v>3</v>
      </c>
      <c r="O81" s="74">
        <v>15</v>
      </c>
    </row>
    <row r="82" spans="1:15" ht="24.75" customHeight="1">
      <c r="A82" s="71" t="s">
        <v>96</v>
      </c>
      <c r="B82" s="10">
        <v>55</v>
      </c>
      <c r="C82" s="47" t="s">
        <v>104</v>
      </c>
      <c r="D82" s="43" t="s">
        <v>24</v>
      </c>
      <c r="E82" s="63" t="s">
        <v>105</v>
      </c>
      <c r="F82" s="38">
        <v>0.0033830555555555554</v>
      </c>
      <c r="G82" s="26">
        <v>5</v>
      </c>
      <c r="H82" s="38">
        <v>0.0026850347222222223</v>
      </c>
      <c r="I82" s="26">
        <v>2</v>
      </c>
      <c r="J82" s="75" t="s">
        <v>59</v>
      </c>
      <c r="K82" s="26">
        <v>90</v>
      </c>
      <c r="L82" s="73">
        <v>7</v>
      </c>
      <c r="M82" s="75" t="s">
        <v>106</v>
      </c>
      <c r="N82" s="10">
        <v>4</v>
      </c>
      <c r="O82" s="74">
        <v>13</v>
      </c>
    </row>
    <row r="83" spans="1:15" ht="24.75" customHeight="1">
      <c r="A83" s="71" t="s">
        <v>96</v>
      </c>
      <c r="B83" s="10">
        <v>3</v>
      </c>
      <c r="C83" s="47" t="s">
        <v>107</v>
      </c>
      <c r="D83" s="43" t="s">
        <v>24</v>
      </c>
      <c r="E83" s="63" t="s">
        <v>108</v>
      </c>
      <c r="F83" s="45" t="s">
        <v>43</v>
      </c>
      <c r="G83" s="26">
        <v>80</v>
      </c>
      <c r="H83" s="38">
        <v>0.0035595138888888894</v>
      </c>
      <c r="I83" s="26">
        <v>6</v>
      </c>
      <c r="J83" s="38">
        <v>0.003113125</v>
      </c>
      <c r="K83" s="26">
        <v>3</v>
      </c>
      <c r="L83" s="73">
        <v>9</v>
      </c>
      <c r="M83" s="38" t="s">
        <v>106</v>
      </c>
      <c r="N83" s="10">
        <v>5</v>
      </c>
      <c r="O83" s="74">
        <v>12</v>
      </c>
    </row>
    <row r="84" spans="1:15" ht="36.75" customHeight="1">
      <c r="A84" s="71" t="s">
        <v>96</v>
      </c>
      <c r="B84" s="10">
        <v>10</v>
      </c>
      <c r="C84" s="47" t="s">
        <v>109</v>
      </c>
      <c r="D84" s="43" t="s">
        <v>24</v>
      </c>
      <c r="E84" s="12" t="s">
        <v>110</v>
      </c>
      <c r="F84" s="77">
        <v>0.002665347222222222</v>
      </c>
      <c r="G84" s="39">
        <v>1</v>
      </c>
      <c r="H84" s="40">
        <v>0.0026361805555555552</v>
      </c>
      <c r="I84" s="39">
        <v>1</v>
      </c>
      <c r="J84" s="75" t="s">
        <v>59</v>
      </c>
      <c r="K84" s="39">
        <v>90</v>
      </c>
      <c r="L84" s="78">
        <v>2</v>
      </c>
      <c r="M84" s="45" t="s">
        <v>111</v>
      </c>
      <c r="N84" s="62">
        <v>6</v>
      </c>
      <c r="O84" s="74">
        <v>12</v>
      </c>
    </row>
    <row r="85" spans="1:15" ht="13.5">
      <c r="A85" s="26"/>
      <c r="B85" s="8"/>
      <c r="C85" s="8"/>
      <c r="D85" s="8"/>
      <c r="E85" s="8"/>
      <c r="F85" s="26"/>
      <c r="G85" s="8"/>
      <c r="H85" s="8"/>
      <c r="I85" s="8"/>
      <c r="J85" s="8"/>
      <c r="K85" s="31"/>
      <c r="L85" s="72"/>
      <c r="M85" s="26"/>
      <c r="N85" s="26"/>
      <c r="O85" s="79"/>
    </row>
    <row r="86" spans="1:15" ht="13.5">
      <c r="A86" s="26"/>
      <c r="B86" s="8"/>
      <c r="C86" s="8"/>
      <c r="D86" s="8"/>
      <c r="E86" s="8"/>
      <c r="F86" s="26"/>
      <c r="G86" s="8"/>
      <c r="H86" s="8"/>
      <c r="I86" s="8"/>
      <c r="J86" s="8"/>
      <c r="K86" s="31"/>
      <c r="L86" s="72"/>
      <c r="M86" s="26"/>
      <c r="N86" s="26"/>
      <c r="O86" s="79"/>
    </row>
    <row r="87" spans="1:15" ht="13.5">
      <c r="A87" s="26"/>
      <c r="B87" s="8"/>
      <c r="C87" s="8"/>
      <c r="D87" s="8"/>
      <c r="E87" s="8"/>
      <c r="F87" s="26"/>
      <c r="G87" s="8"/>
      <c r="H87" s="8"/>
      <c r="I87" s="8"/>
      <c r="J87" s="8"/>
      <c r="K87" s="31"/>
      <c r="L87" s="72"/>
      <c r="M87" s="26"/>
      <c r="N87" s="26"/>
      <c r="O87" s="79"/>
    </row>
    <row r="88" spans="1:15" ht="13.5">
      <c r="A88" s="26"/>
      <c r="B88" s="8"/>
      <c r="C88" s="8" t="s">
        <v>112</v>
      </c>
      <c r="D88" s="8"/>
      <c r="E88" s="8"/>
      <c r="F88" s="26"/>
      <c r="G88" s="8"/>
      <c r="H88" s="8"/>
      <c r="I88" s="8"/>
      <c r="J88" s="8"/>
      <c r="K88" s="31"/>
      <c r="L88" s="72"/>
      <c r="M88" s="26"/>
      <c r="N88" s="26"/>
      <c r="O88" s="79"/>
    </row>
    <row r="89" spans="1:14" ht="13.5">
      <c r="A89" s="26"/>
      <c r="B89" s="8"/>
      <c r="C89" s="8" t="s">
        <v>113</v>
      </c>
      <c r="D89" s="8"/>
      <c r="E89" s="8"/>
      <c r="F89" s="26"/>
      <c r="G89" s="8"/>
      <c r="H89" s="8"/>
      <c r="I89" s="8"/>
      <c r="J89" s="8"/>
      <c r="K89" s="31"/>
      <c r="L89" s="72"/>
      <c r="M89" s="26"/>
      <c r="N89" s="26"/>
    </row>
    <row r="90" spans="1:14" ht="13.5">
      <c r="A90" s="26"/>
      <c r="B90" s="8"/>
      <c r="C90" s="8"/>
      <c r="D90" s="8"/>
      <c r="E90" s="8"/>
      <c r="F90" s="26"/>
      <c r="G90" s="8"/>
      <c r="H90" s="8"/>
      <c r="I90" s="8"/>
      <c r="J90" s="8"/>
      <c r="K90" s="31"/>
      <c r="L90" s="72"/>
      <c r="M90" s="26"/>
      <c r="N90" s="26"/>
    </row>
    <row r="91" spans="1:14" ht="13.5">
      <c r="A91" s="26"/>
      <c r="B91" s="8"/>
      <c r="C91" s="8" t="s">
        <v>44</v>
      </c>
      <c r="D91" s="26"/>
      <c r="E91" s="26"/>
      <c r="G91" s="27"/>
      <c r="H91" s="8" t="s">
        <v>45</v>
      </c>
      <c r="I91" s="8"/>
      <c r="J91" s="8"/>
      <c r="K91" s="31"/>
      <c r="L91" s="72"/>
      <c r="M91" s="26"/>
      <c r="N91" s="26"/>
    </row>
    <row r="92" spans="1:14" ht="13.5">
      <c r="A92" s="26"/>
      <c r="B92" s="8"/>
      <c r="C92" s="8" t="s">
        <v>46</v>
      </c>
      <c r="D92" s="26"/>
      <c r="E92" s="26"/>
      <c r="I92" s="8"/>
      <c r="J92" s="8"/>
      <c r="K92" s="31"/>
      <c r="L92" s="72"/>
      <c r="M92" s="26"/>
      <c r="N92" s="26"/>
    </row>
    <row r="93" spans="1:14" ht="13.5">
      <c r="A93" s="26"/>
      <c r="B93" s="8"/>
      <c r="I93" s="8"/>
      <c r="J93" s="8"/>
      <c r="K93" s="31"/>
      <c r="L93" s="72"/>
      <c r="M93" s="26"/>
      <c r="N93" s="26"/>
    </row>
    <row r="94" spans="1:14" ht="13.5">
      <c r="A94" s="26"/>
      <c r="B94" s="8"/>
      <c r="C94" s="8" t="s">
        <v>47</v>
      </c>
      <c r="I94" s="8"/>
      <c r="J94" s="8"/>
      <c r="K94" s="31"/>
      <c r="L94" s="72"/>
      <c r="M94" s="26"/>
      <c r="N94" s="26"/>
    </row>
  </sheetData>
  <printOptions/>
  <pageMargins left="0.7083333333333334" right="0.7083333333333334" top="0.5958333333333333" bottom="0.7479166666666667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eht5"/>
  <dimension ref="A1:A1"/>
  <sheetViews>
    <sheetView workbookViewId="0" topLeftCell="A1">
      <selection activeCell="P9" sqref="P9"/>
    </sheetView>
  </sheetViews>
  <sheetFormatPr defaultColWidth="11.00390625" defaultRowHeight="14.25"/>
  <cols>
    <col min="1" max="16384" width="10.50390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eht6"/>
  <dimension ref="A1:A1"/>
  <sheetViews>
    <sheetView workbookViewId="0" topLeftCell="A1">
      <selection activeCell="L9" sqref="L9"/>
    </sheetView>
  </sheetViews>
  <sheetFormatPr defaultColWidth="11.00390625" defaultRowHeight="14.25"/>
  <cols>
    <col min="1" max="16384" width="10.50390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eht1"/>
  <dimension ref="A1:A1"/>
  <sheetViews>
    <sheetView workbookViewId="0" topLeftCell="A1">
      <selection activeCell="A14" sqref="A14"/>
    </sheetView>
  </sheetViews>
  <sheetFormatPr defaultColWidth="11.00390625" defaultRowHeight="14.25"/>
  <cols>
    <col min="1" max="16384" width="10.5039062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Merike Kask</dc:creator>
  <cp:keywords/>
  <dc:description/>
  <cp:lastModifiedBy/>
  <cp:lastPrinted>2011-05-23T07:21:22Z</cp:lastPrinted>
  <dcterms:created xsi:type="dcterms:W3CDTF">2011-05-13T08:24:27Z</dcterms:created>
  <dcterms:modified xsi:type="dcterms:W3CDTF">2011-05-23T08:28:28Z</dcterms:modified>
  <cp:category/>
  <cp:version/>
  <cp:contentType/>
  <cp:contentStatus/>
  <cp:revision>3</cp:revision>
</cp:coreProperties>
</file>