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34" activeTab="2"/>
  </bookViews>
  <sheets>
    <sheet name="Startlist" sheetId="1" r:id="rId1"/>
    <sheet name="Results" sheetId="2" r:id="rId2"/>
    <sheet name="Winners" sheetId="3" r:id="rId3"/>
    <sheet name="Penalt" sheetId="4" r:id="rId4"/>
    <sheet name="Retired" sheetId="5" r:id="rId5"/>
    <sheet name="Speed" sheetId="6" r:id="rId6"/>
    <sheet name="Classes" sheetId="7" r:id="rId7"/>
  </sheets>
  <definedNames>
    <definedName name="EXCKLASS" localSheetId="6">'Classes'!$E$9:$H$12</definedName>
    <definedName name="EXCPENAL" localSheetId="3">'Penalt'!$A$8:$J$8</definedName>
    <definedName name="EXCRETIR" localSheetId="4">'Retired'!$A$8:$H$13</definedName>
    <definedName name="EXCSTART" localSheetId="0">'Startlist'!$A$8:$J$43</definedName>
    <definedName name="EXCWINN" localSheetId="2">'Winners'!$A$6:$J$37</definedName>
    <definedName name="GGG" localSheetId="1">'Results'!$A$8:$J$79</definedName>
    <definedName name="_xlnm.Print_Area" localSheetId="3">'Penalt'!$A$1:$I$8</definedName>
    <definedName name="_xlnm.Print_Area" localSheetId="1">'Results'!$A$1:$I$79</definedName>
    <definedName name="_xlnm.Print_Area" localSheetId="5">'Speed'!$A$1:$E$22</definedName>
    <definedName name="_xlnm.Print_Area" localSheetId="0">'Startlist'!$A$1:$I$43</definedName>
  </definedNames>
  <calcPr fullCalcOnLoad="1"/>
</workbook>
</file>

<file path=xl/sharedStrings.xml><?xml version="1.0" encoding="utf-8"?>
<sst xmlns="http://schemas.openxmlformats.org/spreadsheetml/2006/main" count="1210" uniqueCount="685">
  <si>
    <t>Oliver Ojaperv</t>
  </si>
  <si>
    <t>23</t>
  </si>
  <si>
    <t>Results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</si>
  <si>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</si>
  <si>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</si>
  <si>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</si>
  <si>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</si>
  <si>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</si>
  <si>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</si>
  <si>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</si>
  <si>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</si>
  <si>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</si>
  <si>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</si>
  <si>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</si>
  <si>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</si>
  <si>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</si>
  <si>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</si>
  <si>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</si>
  <si>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</si>
  <si>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</si>
  <si>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</si>
  <si>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</si>
  <si>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</si>
  <si>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</si>
  <si>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</si>
  <si>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</si>
  <si>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</si>
  <si>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</si>
  <si>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</si>
  <si>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</si>
  <si>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</si>
  <si>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</si>
  <si>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</si>
  <si>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</si>
  <si>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12</t>
  </si>
  <si>
    <t>Special stage</t>
  </si>
  <si>
    <t>Group / Class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</si>
  <si>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</si>
  <si>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</si>
  <si>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</si>
  <si>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</si>
  <si>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</si>
  <si>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</si>
  <si>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</si>
  <si>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OK TSK</t>
  </si>
  <si>
    <t>Jaanimäe RT</t>
  </si>
  <si>
    <t>17</t>
  </si>
  <si>
    <t>Sar-Tech Motorsport</t>
  </si>
  <si>
    <t>21</t>
  </si>
  <si>
    <t>22</t>
  </si>
  <si>
    <t>25</t>
  </si>
  <si>
    <t>Honda Civic Type-R</t>
  </si>
  <si>
    <t>18</t>
  </si>
  <si>
    <t>Team RRC</t>
  </si>
  <si>
    <t>LaitseRallyPark</t>
  </si>
  <si>
    <t>27</t>
  </si>
  <si>
    <t>19</t>
  </si>
  <si>
    <t>20</t>
  </si>
  <si>
    <t>Henry Asi</t>
  </si>
  <si>
    <t>Vaz 2105</t>
  </si>
  <si>
    <t>Harju KEK Ralliklubi</t>
  </si>
  <si>
    <t>24</t>
  </si>
  <si>
    <t>26</t>
  </si>
  <si>
    <t>28</t>
  </si>
  <si>
    <t>29</t>
  </si>
  <si>
    <t>000</t>
  </si>
  <si>
    <t>00</t>
  </si>
  <si>
    <t>0</t>
  </si>
  <si>
    <t>16</t>
  </si>
  <si>
    <t>Vaz 2108</t>
  </si>
  <si>
    <t>Nissan Sunny GTI</t>
  </si>
  <si>
    <t>Result</t>
  </si>
  <si>
    <t>33</t>
  </si>
  <si>
    <t>Renault Clio</t>
  </si>
  <si>
    <t>Arsi Tupits</t>
  </si>
  <si>
    <t>Raul Kulgevee</t>
  </si>
  <si>
    <t>Renault Clio Ragnotti</t>
  </si>
  <si>
    <t>Steven Viilo</t>
  </si>
  <si>
    <t>Taivo Tuusis</t>
  </si>
  <si>
    <t>A-Karuse AMK</t>
  </si>
  <si>
    <t>Toyota Starlet</t>
  </si>
  <si>
    <t>Tiit Rattasep</t>
  </si>
  <si>
    <t>Indrek Moks</t>
  </si>
  <si>
    <t>A-Racing</t>
  </si>
  <si>
    <t>VW Golf</t>
  </si>
  <si>
    <t>34</t>
  </si>
  <si>
    <t>Alar Laine</t>
  </si>
  <si>
    <t>Erki Kriisa</t>
  </si>
  <si>
    <t>ProRex Racing</t>
  </si>
  <si>
    <t>35</t>
  </si>
  <si>
    <t>36</t>
  </si>
  <si>
    <t>37</t>
  </si>
  <si>
    <t>Navaka Racing SK</t>
  </si>
  <si>
    <t>38</t>
  </si>
  <si>
    <t>39</t>
  </si>
  <si>
    <t>Avo Kivinukk</t>
  </si>
  <si>
    <t>Tiit Tiivoja</t>
  </si>
  <si>
    <t>BMW Compact</t>
  </si>
  <si>
    <t xml:space="preserve"> </t>
  </si>
  <si>
    <t>RAPLA RALLI 2009</t>
  </si>
  <si>
    <t>22.august 2009</t>
  </si>
  <si>
    <t>Raplamaa</t>
  </si>
  <si>
    <t xml:space="preserve"> 12:57</t>
  </si>
  <si>
    <t xml:space="preserve"> 12:55</t>
  </si>
  <si>
    <t xml:space="preserve"> 12:53</t>
  </si>
  <si>
    <t>4WD</t>
  </si>
  <si>
    <t>Georg Gross</t>
  </si>
  <si>
    <t>Kristo Kraag</t>
  </si>
  <si>
    <t>Subaru Autospiritist</t>
  </si>
  <si>
    <t>Ford Focus WRC</t>
  </si>
  <si>
    <t>13:00</t>
  </si>
  <si>
    <t>Egon Kaur</t>
  </si>
  <si>
    <t>Erik Lepikson</t>
  </si>
  <si>
    <t>Subaru Impreza</t>
  </si>
  <si>
    <t>13:01</t>
  </si>
  <si>
    <t>Kert Uus</t>
  </si>
  <si>
    <t>Alo Ivask</t>
  </si>
  <si>
    <t>Mitsubishi Lancer Evo 9</t>
  </si>
  <si>
    <t>13:02</t>
  </si>
  <si>
    <t>Raul Jeets</t>
  </si>
  <si>
    <t>Andrus Toom</t>
  </si>
  <si>
    <t>13:03</t>
  </si>
  <si>
    <t>Marko Kasepōld</t>
  </si>
  <si>
    <t>Rein Jōessar</t>
  </si>
  <si>
    <t>Märjamaa Rally Team</t>
  </si>
  <si>
    <t>Mitsubishi Lancer Evo 6</t>
  </si>
  <si>
    <t>13:04</t>
  </si>
  <si>
    <t>Aigar Pärs</t>
  </si>
  <si>
    <t>Simo Koskinen</t>
  </si>
  <si>
    <t>Subaru Impreza WRX STI</t>
  </si>
  <si>
    <t>13:05</t>
  </si>
  <si>
    <t>Ranno Bundsen</t>
  </si>
  <si>
    <t>13:06</t>
  </si>
  <si>
    <t>13:07</t>
  </si>
  <si>
    <t>Alexey Shemet</t>
  </si>
  <si>
    <t>Andrey Konovalenko</t>
  </si>
  <si>
    <t>RUS</t>
  </si>
  <si>
    <t>13:08</t>
  </si>
  <si>
    <t>Aare Müil</t>
  </si>
  <si>
    <t>Tiit Vanamölder</t>
  </si>
  <si>
    <t>13:09</t>
  </si>
  <si>
    <t>Riho Rähn</t>
  </si>
  <si>
    <t>Silver Kütt</t>
  </si>
  <si>
    <t>13:10</t>
  </si>
  <si>
    <t>Vadim Kuznetsov</t>
  </si>
  <si>
    <t>Roman Kapustin</t>
  </si>
  <si>
    <t>13:11</t>
  </si>
  <si>
    <t>13:12</t>
  </si>
  <si>
    <t>13:13</t>
  </si>
  <si>
    <t>2AN</t>
  </si>
  <si>
    <t>13:14</t>
  </si>
  <si>
    <t>13:15</t>
  </si>
  <si>
    <t>Kaarel Kurvits</t>
  </si>
  <si>
    <t>Reio Rada</t>
  </si>
  <si>
    <t>13:16</t>
  </si>
  <si>
    <t>2WE</t>
  </si>
  <si>
    <t>Raido Laulik</t>
  </si>
  <si>
    <t>Tōnis Viidas</t>
  </si>
  <si>
    <t>Nissan Sunny</t>
  </si>
  <si>
    <t>13:17</t>
  </si>
  <si>
    <t>Vahur Err</t>
  </si>
  <si>
    <t>Jaan Halliste</t>
  </si>
  <si>
    <t>13:18</t>
  </si>
  <si>
    <t>13:19</t>
  </si>
  <si>
    <t>Martin Ansi</t>
  </si>
  <si>
    <t>Lada Samara</t>
  </si>
  <si>
    <t>13:20</t>
  </si>
  <si>
    <t>Meelis Vaarma</t>
  </si>
  <si>
    <t>Urmet Aare</t>
  </si>
  <si>
    <t>Paide ASK</t>
  </si>
  <si>
    <t>13:21</t>
  </si>
  <si>
    <t>Märt Heinlik</t>
  </si>
  <si>
    <t>Siim Oja</t>
  </si>
  <si>
    <t>13:22</t>
  </si>
  <si>
    <t>Koit Repnau</t>
  </si>
  <si>
    <t>Kaido Kurvits</t>
  </si>
  <si>
    <t>13:23</t>
  </si>
  <si>
    <t>Martti Varik</t>
  </si>
  <si>
    <t>Lembit Suit</t>
  </si>
  <si>
    <t>13:24</t>
  </si>
  <si>
    <t>Tarmo Tiits</t>
  </si>
  <si>
    <t>Enar Saar</t>
  </si>
  <si>
    <t>VW Golf GL</t>
  </si>
  <si>
    <t>13:25</t>
  </si>
  <si>
    <t>13:26</t>
  </si>
  <si>
    <t>13:27</t>
  </si>
  <si>
    <t>13:28</t>
  </si>
  <si>
    <t>13:29</t>
  </si>
  <si>
    <t>32</t>
  </si>
  <si>
    <t>Rain Johanson</t>
  </si>
  <si>
    <t>Ivar Koppel</t>
  </si>
  <si>
    <t>Reinsalu Sport</t>
  </si>
  <si>
    <t>Ford Sierra RS Cosworth</t>
  </si>
  <si>
    <t>Reimo Tammiku</t>
  </si>
  <si>
    <t>Carl Terras</t>
  </si>
  <si>
    <t>Yellow Racing</t>
  </si>
  <si>
    <t>13:31</t>
  </si>
  <si>
    <t>Andres Olvik</t>
  </si>
  <si>
    <t>Kaido Kaasik</t>
  </si>
  <si>
    <t>AZLK 2140</t>
  </si>
  <si>
    <t>13:32</t>
  </si>
  <si>
    <t>E13</t>
  </si>
  <si>
    <t>Jaanus Ligur</t>
  </si>
  <si>
    <t>Aivar Kender</t>
  </si>
  <si>
    <t>AMK Ligur Racing</t>
  </si>
  <si>
    <t>Gaz 51</t>
  </si>
  <si>
    <t>13:33</t>
  </si>
  <si>
    <t>Ants Kristall</t>
  </si>
  <si>
    <t>13:34</t>
  </si>
  <si>
    <t>Rait Sinijärv</t>
  </si>
  <si>
    <t>Raido Loel</t>
  </si>
  <si>
    <t>13:35</t>
  </si>
  <si>
    <t>Tarmo Silt</t>
  </si>
  <si>
    <t>Kaupo Kukk</t>
  </si>
  <si>
    <t>13:36</t>
  </si>
  <si>
    <t>Margo Larionov</t>
  </si>
  <si>
    <t>Priit Pilden</t>
  </si>
  <si>
    <t>42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</si>
  <si>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</si>
  <si>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</si>
  <si>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</si>
  <si>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</si>
  <si>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</si>
  <si>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</si>
  <si>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</si>
  <si>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</si>
  <si>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</si>
  <si>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</si>
  <si>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</si>
  <si>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</si>
  <si>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</si>
  <si>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</si>
  <si>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</si>
  <si>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</si>
  <si>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</si>
  <si>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</si>
  <si>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</si>
  <si>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</si>
  <si>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</si>
  <si>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</si>
  <si>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</si>
  <si>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</si>
  <si>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</si>
  <si>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</si>
  <si>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</si>
  <si>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</si>
  <si>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</si>
  <si>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</si>
  <si>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>Jaak Evestus</t>
  </si>
  <si>
    <t xml:space="preserve"> 31.</t>
  </si>
  <si>
    <t xml:space="preserve"> 32.</t>
  </si>
  <si>
    <t xml:space="preserve"> 33.</t>
  </si>
  <si>
    <t xml:space="preserve"> 34.</t>
  </si>
  <si>
    <t>Evgeniy Nudga</t>
  </si>
  <si>
    <t>Maksim Aleksandrov</t>
  </si>
  <si>
    <t xml:space="preserve"> 35.</t>
  </si>
  <si>
    <t>43</t>
  </si>
  <si>
    <t>Siim Plangi</t>
  </si>
  <si>
    <t>Marek Sarapuu</t>
  </si>
  <si>
    <t>G.M.Racing SK</t>
  </si>
  <si>
    <t xml:space="preserve"> 36.</t>
  </si>
  <si>
    <t>44</t>
  </si>
  <si>
    <t>Holger Enok</t>
  </si>
  <si>
    <t>Neeme Järvpōld</t>
  </si>
  <si>
    <t>Gaz 53</t>
  </si>
  <si>
    <t>SS1</t>
  </si>
  <si>
    <t>SS2</t>
  </si>
  <si>
    <t>SS3</t>
  </si>
  <si>
    <t>SS4</t>
  </si>
  <si>
    <t xml:space="preserve">  1/1</t>
  </si>
  <si>
    <t xml:space="preserve">  1</t>
  </si>
  <si>
    <t>Gross/Kraag</t>
  </si>
  <si>
    <t xml:space="preserve"> 6.27,8</t>
  </si>
  <si>
    <t xml:space="preserve"> 6.20,1</t>
  </si>
  <si>
    <t xml:space="preserve">   1/1</t>
  </si>
  <si>
    <t>+ 0.00,0</t>
  </si>
  <si>
    <t xml:space="preserve">  2/2</t>
  </si>
  <si>
    <t xml:space="preserve">  3</t>
  </si>
  <si>
    <t>Uus/Ivask</t>
  </si>
  <si>
    <t xml:space="preserve"> 6.45,9</t>
  </si>
  <si>
    <t xml:space="preserve"> 6.34,0</t>
  </si>
  <si>
    <t xml:space="preserve">   2/2</t>
  </si>
  <si>
    <t xml:space="preserve">  3/3</t>
  </si>
  <si>
    <t xml:space="preserve">  2</t>
  </si>
  <si>
    <t>Kaur/Lepikson</t>
  </si>
  <si>
    <t xml:space="preserve"> 6.49,9</t>
  </si>
  <si>
    <t xml:space="preserve"> 6.35,6</t>
  </si>
  <si>
    <t xml:space="preserve">   4/4</t>
  </si>
  <si>
    <t xml:space="preserve">   3/3</t>
  </si>
  <si>
    <t xml:space="preserve">  4/4</t>
  </si>
  <si>
    <t xml:space="preserve">  4</t>
  </si>
  <si>
    <t>Jeets/Toom</t>
  </si>
  <si>
    <t xml:space="preserve"> 6.49,1</t>
  </si>
  <si>
    <t xml:space="preserve"> 6.38,0</t>
  </si>
  <si>
    <t xml:space="preserve">   5/5</t>
  </si>
  <si>
    <t xml:space="preserve">  5/5</t>
  </si>
  <si>
    <t xml:space="preserve">  5</t>
  </si>
  <si>
    <t>Kasepōld/Jōessar</t>
  </si>
  <si>
    <t xml:space="preserve"> 6.51,1</t>
  </si>
  <si>
    <t xml:space="preserve"> 6.37,5</t>
  </si>
  <si>
    <t xml:space="preserve">  6/6</t>
  </si>
  <si>
    <t xml:space="preserve">  6</t>
  </si>
  <si>
    <t>Pärs/Koskinen</t>
  </si>
  <si>
    <t xml:space="preserve"> 6.53,3</t>
  </si>
  <si>
    <t xml:space="preserve"> 6.43,4</t>
  </si>
  <si>
    <t xml:space="preserve">   6/6</t>
  </si>
  <si>
    <t xml:space="preserve">   8/8</t>
  </si>
  <si>
    <t xml:space="preserve">  7/7</t>
  </si>
  <si>
    <t xml:space="preserve"> 43</t>
  </si>
  <si>
    <t>Plangi/Sarapuu</t>
  </si>
  <si>
    <t xml:space="preserve"> 6.54,9</t>
  </si>
  <si>
    <t xml:space="preserve"> 6.42,1</t>
  </si>
  <si>
    <t xml:space="preserve">   7/7</t>
  </si>
  <si>
    <t xml:space="preserve">  8/8</t>
  </si>
  <si>
    <t xml:space="preserve">  7</t>
  </si>
  <si>
    <t>Bundsen/Tupits</t>
  </si>
  <si>
    <t xml:space="preserve"> 6.58,1</t>
  </si>
  <si>
    <t xml:space="preserve"> 6.41,6</t>
  </si>
  <si>
    <t xml:space="preserve"> 44</t>
  </si>
  <si>
    <t>Enok/Järvpōld</t>
  </si>
  <si>
    <t xml:space="preserve">  9</t>
  </si>
  <si>
    <t>Shemet/Konovalenko</t>
  </si>
  <si>
    <t xml:space="preserve"> 10</t>
  </si>
  <si>
    <t>Müil/Vanamölder</t>
  </si>
  <si>
    <t xml:space="preserve"> 11</t>
  </si>
  <si>
    <t>Rähn/Kütt</t>
  </si>
  <si>
    <t xml:space="preserve"> 12</t>
  </si>
  <si>
    <t>Kuznetsov/Kapustin</t>
  </si>
  <si>
    <t xml:space="preserve"> 42</t>
  </si>
  <si>
    <t>Nudga/Aleksandrov</t>
  </si>
  <si>
    <t xml:space="preserve"> 16</t>
  </si>
  <si>
    <t>Ojaperv/Kulgevee</t>
  </si>
  <si>
    <t xml:space="preserve"> 17</t>
  </si>
  <si>
    <t>Rattasep/Moks</t>
  </si>
  <si>
    <t xml:space="preserve"> 18</t>
  </si>
  <si>
    <t>Kurvits/Rada</t>
  </si>
  <si>
    <t xml:space="preserve"> 19</t>
  </si>
  <si>
    <t>Laulik/Viidas</t>
  </si>
  <si>
    <t xml:space="preserve"> 20</t>
  </si>
  <si>
    <t>Err/Halliste</t>
  </si>
  <si>
    <t xml:space="preserve"> 21</t>
  </si>
  <si>
    <t>Kivinukk/Tiivoja</t>
  </si>
  <si>
    <t xml:space="preserve"> 22</t>
  </si>
  <si>
    <t>Asi/Ansi</t>
  </si>
  <si>
    <t xml:space="preserve"> 23</t>
  </si>
  <si>
    <t>Vaarma/Aare</t>
  </si>
  <si>
    <t xml:space="preserve"> 24</t>
  </si>
  <si>
    <t>Heinlik/Oja</t>
  </si>
  <si>
    <t xml:space="preserve"> 25</t>
  </si>
  <si>
    <t>Repnau/Kurvits</t>
  </si>
  <si>
    <t xml:space="preserve"> 26</t>
  </si>
  <si>
    <t>Varik/Suit</t>
  </si>
  <si>
    <t xml:space="preserve"> 27</t>
  </si>
  <si>
    <t>Tiits/Saar</t>
  </si>
  <si>
    <t xml:space="preserve"> 28</t>
  </si>
  <si>
    <t>Laine/Kriisa</t>
  </si>
  <si>
    <t xml:space="preserve"> 29</t>
  </si>
  <si>
    <t>Viilo/Tuusis</t>
  </si>
  <si>
    <t xml:space="preserve"> 38</t>
  </si>
  <si>
    <t>Silt/Kukk</t>
  </si>
  <si>
    <t xml:space="preserve"> 39</t>
  </si>
  <si>
    <t>Larionov/Pilden</t>
  </si>
  <si>
    <t xml:space="preserve"> 32</t>
  </si>
  <si>
    <t>Johanson/Koppel</t>
  </si>
  <si>
    <t xml:space="preserve"> 33</t>
  </si>
  <si>
    <t>Tammiku/Terras</t>
  </si>
  <si>
    <t xml:space="preserve"> 34</t>
  </si>
  <si>
    <t>Olvik/Kaasik</t>
  </si>
  <si>
    <t xml:space="preserve"> 35</t>
  </si>
  <si>
    <t>Ligur/Kender</t>
  </si>
  <si>
    <t xml:space="preserve"> 36</t>
  </si>
  <si>
    <t>Kristall/Evestus</t>
  </si>
  <si>
    <t xml:space="preserve"> 37</t>
  </si>
  <si>
    <t>Sinijärv/Loel</t>
  </si>
  <si>
    <t xml:space="preserve">   9/9</t>
  </si>
  <si>
    <t xml:space="preserve">  9/9</t>
  </si>
  <si>
    <t xml:space="preserve"> 6.56,1</t>
  </si>
  <si>
    <t xml:space="preserve"> 6.52,7</t>
  </si>
  <si>
    <t xml:space="preserve">  10/10</t>
  </si>
  <si>
    <t xml:space="preserve"> 10/10</t>
  </si>
  <si>
    <t xml:space="preserve"> 7.04,0</t>
  </si>
  <si>
    <t xml:space="preserve"> 6.51,7</t>
  </si>
  <si>
    <t xml:space="preserve"> 11/1</t>
  </si>
  <si>
    <t xml:space="preserve"> 7.15,7</t>
  </si>
  <si>
    <t xml:space="preserve"> 7.00,1</t>
  </si>
  <si>
    <t xml:space="preserve">  11/1</t>
  </si>
  <si>
    <t xml:space="preserve"> 12/2</t>
  </si>
  <si>
    <t xml:space="preserve"> 7.20,2</t>
  </si>
  <si>
    <t xml:space="preserve"> 7.09,4</t>
  </si>
  <si>
    <t xml:space="preserve">  12/2</t>
  </si>
  <si>
    <t xml:space="preserve"> 7.33,4</t>
  </si>
  <si>
    <t xml:space="preserve"> 7.24,0</t>
  </si>
  <si>
    <t xml:space="preserve"> 7.37,0</t>
  </si>
  <si>
    <t xml:space="preserve"> 7.28,2</t>
  </si>
  <si>
    <t xml:space="preserve">  14/3</t>
  </si>
  <si>
    <t>OFF</t>
  </si>
  <si>
    <t xml:space="preserve"> 7.17,9</t>
  </si>
  <si>
    <t xml:space="preserve"> 7.09,8</t>
  </si>
  <si>
    <t xml:space="preserve">  13/2</t>
  </si>
  <si>
    <t xml:space="preserve">  13/1</t>
  </si>
  <si>
    <t xml:space="preserve">  14/2</t>
  </si>
  <si>
    <t xml:space="preserve"> 14/2</t>
  </si>
  <si>
    <t xml:space="preserve"> 7.26,1</t>
  </si>
  <si>
    <t xml:space="preserve"> 7.20,5</t>
  </si>
  <si>
    <t xml:space="preserve">  15/3</t>
  </si>
  <si>
    <t xml:space="preserve"> 15/3</t>
  </si>
  <si>
    <t xml:space="preserve"> 7.33,3</t>
  </si>
  <si>
    <t xml:space="preserve"> 7.21,3</t>
  </si>
  <si>
    <t xml:space="preserve">  16/4</t>
  </si>
  <si>
    <t xml:space="preserve">  17/11</t>
  </si>
  <si>
    <t xml:space="preserve">  16/11</t>
  </si>
  <si>
    <t xml:space="preserve">  18/3</t>
  </si>
  <si>
    <t xml:space="preserve"> 18/4</t>
  </si>
  <si>
    <t xml:space="preserve"> 7.43,0</t>
  </si>
  <si>
    <t xml:space="preserve"> 7.34,6</t>
  </si>
  <si>
    <t xml:space="preserve">  19/5</t>
  </si>
  <si>
    <t xml:space="preserve">  21/7</t>
  </si>
  <si>
    <t xml:space="preserve"> 19/5</t>
  </si>
  <si>
    <t xml:space="preserve"> 7.43,7</t>
  </si>
  <si>
    <t xml:space="preserve"> 7.34,5</t>
  </si>
  <si>
    <t xml:space="preserve">  20/6</t>
  </si>
  <si>
    <t xml:space="preserve"> 20/6</t>
  </si>
  <si>
    <t xml:space="preserve"> 7.48,1</t>
  </si>
  <si>
    <t xml:space="preserve"> 7.30,6</t>
  </si>
  <si>
    <t xml:space="preserve"> 21/7</t>
  </si>
  <si>
    <t xml:space="preserve"> 7.51,9</t>
  </si>
  <si>
    <t xml:space="preserve"> 7.28,3</t>
  </si>
  <si>
    <t xml:space="preserve">  22/8</t>
  </si>
  <si>
    <t xml:space="preserve">  18/4</t>
  </si>
  <si>
    <t xml:space="preserve"> 22/8</t>
  </si>
  <si>
    <t xml:space="preserve"> 7.17,7</t>
  </si>
  <si>
    <t xml:space="preserve"> 8.03,4</t>
  </si>
  <si>
    <t xml:space="preserve">  12/1</t>
  </si>
  <si>
    <t xml:space="preserve">  23/9</t>
  </si>
  <si>
    <t xml:space="preserve"> 23/9</t>
  </si>
  <si>
    <t xml:space="preserve"> 7.54,7</t>
  </si>
  <si>
    <t xml:space="preserve"> 7.44,3</t>
  </si>
  <si>
    <t xml:space="preserve"> 7.44,7</t>
  </si>
  <si>
    <t xml:space="preserve"> 7.25,5</t>
  </si>
  <si>
    <t xml:space="preserve">  17/4</t>
  </si>
  <si>
    <t xml:space="preserve">  26/12</t>
  </si>
  <si>
    <t xml:space="preserve"> 24/10</t>
  </si>
  <si>
    <t xml:space="preserve">  24/10</t>
  </si>
  <si>
    <t xml:space="preserve"> 8.03,0</t>
  </si>
  <si>
    <t xml:space="preserve"> 7.47,7</t>
  </si>
  <si>
    <t xml:space="preserve">  25/11</t>
  </si>
  <si>
    <t xml:space="preserve"> 8.47,6</t>
  </si>
  <si>
    <t xml:space="preserve"> 8.49,9</t>
  </si>
  <si>
    <t xml:space="preserve">  28/1</t>
  </si>
  <si>
    <t xml:space="preserve"> 27/12</t>
  </si>
  <si>
    <t xml:space="preserve"> 8.57,7</t>
  </si>
  <si>
    <t xml:space="preserve"> 8.40,9</t>
  </si>
  <si>
    <t xml:space="preserve">  27/13</t>
  </si>
  <si>
    <t xml:space="preserve"> 9.04,1</t>
  </si>
  <si>
    <t>10.21,3</t>
  </si>
  <si>
    <t xml:space="preserve">  28/2</t>
  </si>
  <si>
    <t xml:space="preserve">  30/3</t>
  </si>
  <si>
    <t>13.47,8</t>
  </si>
  <si>
    <t xml:space="preserve"> 7.29,3</t>
  </si>
  <si>
    <t xml:space="preserve">  29/13</t>
  </si>
  <si>
    <t xml:space="preserve"> 30/3</t>
  </si>
  <si>
    <t>17.11,6</t>
  </si>
  <si>
    <t xml:space="preserve"> 9.14,2</t>
  </si>
  <si>
    <t xml:space="preserve">  29/2</t>
  </si>
  <si>
    <t xml:space="preserve">  27/1</t>
  </si>
  <si>
    <t xml:space="preserve">  28/13</t>
  </si>
  <si>
    <t xml:space="preserve">  31/3</t>
  </si>
  <si>
    <t xml:space="preserve"> 7.58,1</t>
  </si>
  <si>
    <t>10.18,2</t>
  </si>
  <si>
    <t xml:space="preserve"> 2.00</t>
  </si>
  <si>
    <t xml:space="preserve">  30/14</t>
  </si>
  <si>
    <t>10.47,8</t>
  </si>
  <si>
    <t>10.24,0</t>
  </si>
  <si>
    <t xml:space="preserve">  32/4</t>
  </si>
  <si>
    <t xml:space="preserve">  31/14</t>
  </si>
  <si>
    <t>TC2</t>
  </si>
  <si>
    <t>12 min. late</t>
  </si>
  <si>
    <t>REAR AXLE</t>
  </si>
  <si>
    <t>CLUTCH</t>
  </si>
  <si>
    <t xml:space="preserve">  10</t>
  </si>
  <si>
    <t>SS1S</t>
  </si>
  <si>
    <t xml:space="preserve">  29</t>
  </si>
  <si>
    <t xml:space="preserve">  37</t>
  </si>
  <si>
    <t xml:space="preserve">  44</t>
  </si>
  <si>
    <t xml:space="preserve"> 7.55,8</t>
  </si>
  <si>
    <t xml:space="preserve"> 7.41,0</t>
  </si>
  <si>
    <t>28.24,7</t>
  </si>
  <si>
    <t xml:space="preserve"> 7.40,1</t>
  </si>
  <si>
    <t xml:space="preserve"> 7.38,6</t>
  </si>
  <si>
    <t>28.38,6</t>
  </si>
  <si>
    <t>+ 0.13,9</t>
  </si>
  <si>
    <t xml:space="preserve"> 7.44,2</t>
  </si>
  <si>
    <t xml:space="preserve"> 7.31,6</t>
  </si>
  <si>
    <t>28.41,3</t>
  </si>
  <si>
    <t>+ 0.16,6</t>
  </si>
  <si>
    <t xml:space="preserve"> 7.44,6</t>
  </si>
  <si>
    <t xml:space="preserve"> 7.36,0</t>
  </si>
  <si>
    <t>28.47,7</t>
  </si>
  <si>
    <t>+ 0.23,0</t>
  </si>
  <si>
    <t xml:space="preserve"> 7.46,2</t>
  </si>
  <si>
    <t xml:space="preserve"> 7.36,5</t>
  </si>
  <si>
    <t>28.51,3</t>
  </si>
  <si>
    <t>+ 0.26,6</t>
  </si>
  <si>
    <t>TECHNICAL</t>
  </si>
  <si>
    <t xml:space="preserve"> 7.43,5</t>
  </si>
  <si>
    <t xml:space="preserve"> 7.37,1</t>
  </si>
  <si>
    <t>28.57,6</t>
  </si>
  <si>
    <t>+ 0.32,9</t>
  </si>
  <si>
    <t xml:space="preserve"> 7.54,4</t>
  </si>
  <si>
    <t xml:space="preserve"> 7.41,4</t>
  </si>
  <si>
    <t>29.12,5</t>
  </si>
  <si>
    <t>+ 0.47,8</t>
  </si>
  <si>
    <t xml:space="preserve"> 7.48,4</t>
  </si>
  <si>
    <t xml:space="preserve"> 7.49,9</t>
  </si>
  <si>
    <t>29.18,0</t>
  </si>
  <si>
    <t>+ 0.53,3</t>
  </si>
  <si>
    <t xml:space="preserve"> 7.54,8</t>
  </si>
  <si>
    <t xml:space="preserve"> 7.51,3</t>
  </si>
  <si>
    <t>29.34,9</t>
  </si>
  <si>
    <t>+ 1.10,2</t>
  </si>
  <si>
    <t xml:space="preserve"> 8.07,7</t>
  </si>
  <si>
    <t xml:space="preserve"> 8.04,8</t>
  </si>
  <si>
    <t>30.08,2</t>
  </si>
  <si>
    <t>+ 1.43,5</t>
  </si>
  <si>
    <t xml:space="preserve"> 8.16,1</t>
  </si>
  <si>
    <t>30.48,0</t>
  </si>
  <si>
    <t>+ 2.23,3</t>
  </si>
  <si>
    <t xml:space="preserve"> 8.15,8</t>
  </si>
  <si>
    <t xml:space="preserve"> 8.09,7</t>
  </si>
  <si>
    <t>30.55,1</t>
  </si>
  <si>
    <t>+ 2.30,4</t>
  </si>
  <si>
    <t xml:space="preserve"> 13/1</t>
  </si>
  <si>
    <t xml:space="preserve"> 8.34,7</t>
  </si>
  <si>
    <t xml:space="preserve"> 8.28,0</t>
  </si>
  <si>
    <t>31.49,3</t>
  </si>
  <si>
    <t>+ 3.24,6</t>
  </si>
  <si>
    <t xml:space="preserve"> 8.32,4</t>
  </si>
  <si>
    <t xml:space="preserve"> 8.23,7</t>
  </si>
  <si>
    <t>32.01,3</t>
  </si>
  <si>
    <t>+ 3.36,6</t>
  </si>
  <si>
    <t xml:space="preserve"> 8.35,9</t>
  </si>
  <si>
    <t xml:space="preserve"> 8.38,7</t>
  </si>
  <si>
    <t>32.12,0</t>
  </si>
  <si>
    <t>+ 3.47,3</t>
  </si>
  <si>
    <t xml:space="preserve"> 8.20,2</t>
  </si>
  <si>
    <t xml:space="preserve"> 8.18,9</t>
  </si>
  <si>
    <t>31.06,8</t>
  </si>
  <si>
    <t>+ 2.42,1</t>
  </si>
  <si>
    <t xml:space="preserve">  16/3</t>
  </si>
  <si>
    <t xml:space="preserve">  15/2</t>
  </si>
  <si>
    <t xml:space="preserve"> 16/3</t>
  </si>
  <si>
    <t xml:space="preserve"> 8.37,9</t>
  </si>
  <si>
    <t xml:space="preserve"> 8.29,6</t>
  </si>
  <si>
    <t>32.02,1</t>
  </si>
  <si>
    <t>+ 3.37,4</t>
  </si>
  <si>
    <t xml:space="preserve"> 17/11</t>
  </si>
  <si>
    <t xml:space="preserve"> 8.32,7</t>
  </si>
  <si>
    <t xml:space="preserve"> 8.34,5</t>
  </si>
  <si>
    <t>32.28,3</t>
  </si>
  <si>
    <t>+ 4.03,6</t>
  </si>
  <si>
    <t xml:space="preserve"> 8.42,4</t>
  </si>
  <si>
    <t xml:space="preserve"> 8.38,0</t>
  </si>
  <si>
    <t>32.38,0</t>
  </si>
  <si>
    <t xml:space="preserve">  18/5</t>
  </si>
  <si>
    <t>+ 4.13,3</t>
  </si>
  <si>
    <t xml:space="preserve"> 8.44,7</t>
  </si>
  <si>
    <t xml:space="preserve"> 8.40,3</t>
  </si>
  <si>
    <t>32.45,2</t>
  </si>
  <si>
    <t>+ 4.20,5</t>
  </si>
  <si>
    <t xml:space="preserve"> 8.49,4</t>
  </si>
  <si>
    <t xml:space="preserve"> 8.54,5</t>
  </si>
  <si>
    <t>33.02,6</t>
  </si>
  <si>
    <t>+ 4.37,9</t>
  </si>
  <si>
    <t xml:space="preserve"> 9.05,5</t>
  </si>
  <si>
    <t xml:space="preserve"> 8.58,9</t>
  </si>
  <si>
    <t>33.43,4</t>
  </si>
  <si>
    <t>+ 5.18,7</t>
  </si>
  <si>
    <t xml:space="preserve"> 8.43,3</t>
  </si>
  <si>
    <t xml:space="preserve"> 8.38,5</t>
  </si>
  <si>
    <t>38.38,9</t>
  </si>
  <si>
    <t xml:space="preserve">  19/6</t>
  </si>
  <si>
    <t>+10.14,2</t>
  </si>
  <si>
    <t xml:space="preserve">  21/11</t>
  </si>
  <si>
    <t xml:space="preserve"> 8.38,3</t>
  </si>
  <si>
    <t>32.26,4</t>
  </si>
  <si>
    <t>+ 4.01,7</t>
  </si>
  <si>
    <t xml:space="preserve"> 9.04,6</t>
  </si>
  <si>
    <t xml:space="preserve"> 8.57,9</t>
  </si>
  <si>
    <t>33.53,2</t>
  </si>
  <si>
    <t>+ 5.28,5</t>
  </si>
  <si>
    <t xml:space="preserve"> 25/1</t>
  </si>
  <si>
    <t>10.03,5</t>
  </si>
  <si>
    <t xml:space="preserve"> 9.49,0</t>
  </si>
  <si>
    <t>37.30,0</t>
  </si>
  <si>
    <t>+ 9.05,3</t>
  </si>
  <si>
    <t xml:space="preserve"> 26/11</t>
  </si>
  <si>
    <t xml:space="preserve"> 8.45,2</t>
  </si>
  <si>
    <t>10.35,1</t>
  </si>
  <si>
    <t>10.18,8</t>
  </si>
  <si>
    <t>38.32,5</t>
  </si>
  <si>
    <t>+10.07,8</t>
  </si>
  <si>
    <t xml:space="preserve"> 28/13</t>
  </si>
  <si>
    <t xml:space="preserve">  20/7</t>
  </si>
  <si>
    <t xml:space="preserve"> 29/2</t>
  </si>
  <si>
    <t xml:space="preserve"> 9.55,2</t>
  </si>
  <si>
    <t xml:space="preserve"> 9.51,6</t>
  </si>
  <si>
    <t>39.12,2</t>
  </si>
  <si>
    <t>+10.47,5</t>
  </si>
  <si>
    <t>12.02,0</t>
  </si>
  <si>
    <t>11.52,4</t>
  </si>
  <si>
    <t>45.06,2</t>
  </si>
  <si>
    <t xml:space="preserve">  31/4</t>
  </si>
  <si>
    <t>+16.41,5</t>
  </si>
  <si>
    <t>11.18,6</t>
  </si>
  <si>
    <t>ENGINE</t>
  </si>
  <si>
    <t xml:space="preserve">  36</t>
  </si>
  <si>
    <t>SS3F</t>
  </si>
  <si>
    <t xml:space="preserve">  25</t>
  </si>
  <si>
    <t>TC2B</t>
  </si>
  <si>
    <t>Started   36 /  Finished   30</t>
  </si>
  <si>
    <t xml:space="preserve">   1</t>
  </si>
  <si>
    <t xml:space="preserve">   3</t>
  </si>
  <si>
    <t xml:space="preserve">   2</t>
  </si>
  <si>
    <t xml:space="preserve">   4</t>
  </si>
  <si>
    <t xml:space="preserve">   5</t>
  </si>
  <si>
    <t xml:space="preserve">  43</t>
  </si>
  <si>
    <t xml:space="preserve">   6</t>
  </si>
  <si>
    <t xml:space="preserve">   7</t>
  </si>
  <si>
    <t xml:space="preserve">  11</t>
  </si>
  <si>
    <t xml:space="preserve">   9</t>
  </si>
  <si>
    <t>Started   12 /  Finished   11</t>
  </si>
  <si>
    <t>Started    3 /  Finished    3</t>
  </si>
  <si>
    <t xml:space="preserve">  16</t>
  </si>
  <si>
    <t xml:space="preserve">  17</t>
  </si>
  <si>
    <t>+ 0.07,1</t>
  </si>
  <si>
    <t xml:space="preserve">  18</t>
  </si>
  <si>
    <t>+ 1.13,3</t>
  </si>
  <si>
    <t>Started   15 /  Finished   13</t>
  </si>
  <si>
    <t xml:space="preserve">  20</t>
  </si>
  <si>
    <t xml:space="preserve">  19</t>
  </si>
  <si>
    <t>+ 0.42,5</t>
  </si>
  <si>
    <t xml:space="preserve">  23</t>
  </si>
  <si>
    <t>+ 0.55,3</t>
  </si>
  <si>
    <t>Started    6 /  Finished    3</t>
  </si>
  <si>
    <t xml:space="preserve">  35</t>
  </si>
  <si>
    <t xml:space="preserve">  38</t>
  </si>
  <si>
    <t>+ 1.42,2</t>
  </si>
  <si>
    <t xml:space="preserve">  39</t>
  </si>
  <si>
    <t>+ 7.36,2</t>
  </si>
  <si>
    <t>Avg.speed of winner  120.04 km/h</t>
  </si>
  <si>
    <t>Kaiu1</t>
  </si>
  <si>
    <t xml:space="preserve"> 125.69 km/h</t>
  </si>
  <si>
    <t xml:space="preserve"> 111.88 km/h</t>
  </si>
  <si>
    <t xml:space="preserve"> 111.36 km/h</t>
  </si>
  <si>
    <t xml:space="preserve">  92.39 km/h</t>
  </si>
  <si>
    <t>13.54 km</t>
  </si>
  <si>
    <t xml:space="preserve">  1 Gross/Kraag</t>
  </si>
  <si>
    <t xml:space="preserve"> 16 Ojaperv/Kulgevee</t>
  </si>
  <si>
    <t xml:space="preserve"> 22 Asi/Ansi</t>
  </si>
  <si>
    <t xml:space="preserve"> 35 Ligur/Kender</t>
  </si>
  <si>
    <t>Kaiu2</t>
  </si>
  <si>
    <t xml:space="preserve"> 128.24 km/h</t>
  </si>
  <si>
    <t xml:space="preserve"> 116.03 km/h</t>
  </si>
  <si>
    <t xml:space="preserve"> 113.41 km/h</t>
  </si>
  <si>
    <t xml:space="preserve">  91.99 km/h</t>
  </si>
  <si>
    <t xml:space="preserve"> 20 Err/Halliste</t>
  </si>
  <si>
    <t>Keava1</t>
  </si>
  <si>
    <t xml:space="preserve"> 116.43 km/h</t>
  </si>
  <si>
    <t xml:space="preserve"> 108.04 km/h</t>
  </si>
  <si>
    <t xml:space="preserve"> 107.09 km/h</t>
  </si>
  <si>
    <t xml:space="preserve">  90.00 km/h</t>
  </si>
  <si>
    <t>14.88 km</t>
  </si>
  <si>
    <t xml:space="preserve">  3 Uus/Ivask</t>
  </si>
  <si>
    <t xml:space="preserve"> 17 Rattasep/Moks</t>
  </si>
  <si>
    <t xml:space="preserve"> 38 Silt/Kukk</t>
  </si>
  <si>
    <t>Keava2</t>
  </si>
  <si>
    <t xml:space="preserve"> 118.62 km/h</t>
  </si>
  <si>
    <t xml:space="preserve"> 109.39 km/h</t>
  </si>
  <si>
    <t xml:space="preserve"> 107.37 km/h</t>
  </si>
  <si>
    <t xml:space="preserve">  90.95 km/h</t>
  </si>
  <si>
    <t xml:space="preserve">  2 Kaur/Lepikson</t>
  </si>
  <si>
    <t>Total 56.84 km</t>
  </si>
  <si>
    <t xml:space="preserve"> 8.48,2</t>
  </si>
  <si>
    <t>37.49,7</t>
  </si>
  <si>
    <t>+ 9.25,0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</si>
</sst>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;[Red]0"/>
  </numFmts>
  <fonts count="1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Black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sz val="12"/>
      <color indexed="9"/>
      <name val="Arial"/>
      <family val="0"/>
    </font>
    <font>
      <sz val="8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5" fillId="0" borderId="4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/>
    </xf>
    <xf numFmtId="49" fontId="6" fillId="0" borderId="5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/>
    </xf>
    <xf numFmtId="49" fontId="6" fillId="0" borderId="8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/>
    </xf>
    <xf numFmtId="49" fontId="3" fillId="3" borderId="7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49" fontId="10" fillId="4" borderId="10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right" indent="1"/>
    </xf>
    <xf numFmtId="49" fontId="4" fillId="0" borderId="12" xfId="0" applyNumberFormat="1" applyFont="1" applyBorder="1" applyAlignment="1">
      <alignment horizontal="right" indent="1"/>
    </xf>
    <xf numFmtId="0" fontId="3" fillId="5" borderId="7" xfId="0" applyFont="1" applyFill="1" applyBorder="1" applyAlignment="1">
      <alignment horizontal="right"/>
    </xf>
    <xf numFmtId="49" fontId="3" fillId="5" borderId="9" xfId="0" applyNumberFormat="1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49" fontId="3" fillId="5" borderId="12" xfId="0" applyNumberFormat="1" applyFont="1" applyFill="1" applyBorder="1" applyAlignment="1">
      <alignment horizontal="left" indent="1"/>
    </xf>
    <xf numFmtId="0" fontId="3" fillId="5" borderId="12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4" fillId="6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10" fillId="6" borderId="0" xfId="0" applyFont="1" applyFill="1" applyBorder="1" applyAlignment="1">
      <alignment horizontal="center"/>
    </xf>
    <xf numFmtId="49" fontId="10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0" fillId="6" borderId="0" xfId="0" applyFill="1" applyAlignment="1">
      <alignment/>
    </xf>
    <xf numFmtId="49" fontId="2" fillId="6" borderId="3" xfId="0" applyNumberFormat="1" applyFont="1" applyFill="1" applyBorder="1" applyAlignment="1">
      <alignment horizontal="center"/>
    </xf>
    <xf numFmtId="49" fontId="6" fillId="6" borderId="8" xfId="0" applyNumberFormat="1" applyFont="1" applyFill="1" applyBorder="1" applyAlignment="1">
      <alignment horizontal="center"/>
    </xf>
    <xf numFmtId="49" fontId="6" fillId="6" borderId="7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49" fontId="6" fillId="6" borderId="5" xfId="0" applyNumberFormat="1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49" fontId="6" fillId="6" borderId="6" xfId="0" applyNumberFormat="1" applyFont="1" applyFill="1" applyBorder="1" applyAlignment="1">
      <alignment horizontal="center"/>
    </xf>
    <xf numFmtId="49" fontId="5" fillId="6" borderId="11" xfId="0" applyNumberFormat="1" applyFont="1" applyFill="1" applyBorder="1" applyAlignment="1">
      <alignment horizontal="left"/>
    </xf>
    <xf numFmtId="49" fontId="5" fillId="6" borderId="7" xfId="0" applyNumberFormat="1" applyFont="1" applyFill="1" applyBorder="1" applyAlignment="1">
      <alignment horizontal="right"/>
    </xf>
    <xf numFmtId="49" fontId="5" fillId="6" borderId="7" xfId="0" applyNumberFormat="1" applyFont="1" applyFill="1" applyBorder="1" applyAlignment="1">
      <alignment/>
    </xf>
    <xf numFmtId="49" fontId="5" fillId="6" borderId="12" xfId="0" applyNumberFormat="1" applyFont="1" applyFill="1" applyBorder="1" applyAlignment="1">
      <alignment horizontal="center"/>
    </xf>
    <xf numFmtId="49" fontId="5" fillId="6" borderId="4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/>
    </xf>
    <xf numFmtId="49" fontId="7" fillId="6" borderId="9" xfId="0" applyNumberFormat="1" applyFont="1" applyFill="1" applyBorder="1" applyAlignment="1">
      <alignment horizontal="left" indent="1"/>
    </xf>
    <xf numFmtId="49" fontId="7" fillId="6" borderId="6" xfId="0" applyNumberFormat="1" applyFont="1" applyFill="1" applyBorder="1" applyAlignment="1">
      <alignment horizontal="left" indent="1"/>
    </xf>
    <xf numFmtId="0" fontId="13" fillId="0" borderId="0" xfId="0" applyFont="1" applyAlignment="1">
      <alignment/>
    </xf>
    <xf numFmtId="0" fontId="14" fillId="3" borderId="7" xfId="0" applyFont="1" applyFill="1" applyBorder="1" applyAlignment="1">
      <alignment/>
    </xf>
    <xf numFmtId="49" fontId="0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0" fontId="15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/>
    </xf>
    <xf numFmtId="0" fontId="15" fillId="0" borderId="0" xfId="0" applyFont="1" applyAlignment="1">
      <alignment horizontal="right"/>
    </xf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49" fontId="0" fillId="6" borderId="1" xfId="0" applyNumberForma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49" fontId="0" fillId="0" borderId="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2" fillId="0" borderId="10" xfId="0" applyFont="1" applyBorder="1" applyAlignment="1" quotePrefix="1">
      <alignment horizontal="right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0" borderId="4" xfId="0" applyNumberForma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0" fontId="4" fillId="6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20" fontId="2" fillId="0" borderId="0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49" fontId="13" fillId="0" borderId="2" xfId="0" applyNumberFormat="1" applyFont="1" applyBorder="1" applyAlignment="1">
      <alignment/>
    </xf>
    <xf numFmtId="49" fontId="1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6" borderId="0" xfId="0" applyFont="1" applyFill="1" applyAlignment="1">
      <alignment/>
    </xf>
    <xf numFmtId="49" fontId="5" fillId="0" borderId="0" xfId="0" applyNumberFormat="1" applyFont="1" applyBorder="1" applyAlignment="1">
      <alignment horizontal="right" indent="1"/>
    </xf>
    <xf numFmtId="49" fontId="4" fillId="0" borderId="0" xfId="0" applyNumberFormat="1" applyFont="1" applyBorder="1" applyAlignment="1">
      <alignment horizontal="right" indent="1"/>
    </xf>
    <xf numFmtId="49" fontId="7" fillId="6" borderId="0" xfId="0" applyNumberFormat="1" applyFont="1" applyFill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49" fontId="6" fillId="0" borderId="11" xfId="0" applyNumberFormat="1" applyFont="1" applyBorder="1" applyAlignment="1">
      <alignment horizontal="left" indent="1"/>
    </xf>
    <xf numFmtId="49" fontId="6" fillId="0" borderId="12" xfId="0" applyNumberFormat="1" applyFont="1" applyBorder="1" applyAlignment="1">
      <alignment horizontal="left" indent="1"/>
    </xf>
    <xf numFmtId="49" fontId="7" fillId="6" borderId="8" xfId="0" applyNumberFormat="1" applyFont="1" applyFill="1" applyBorder="1" applyAlignment="1">
      <alignment horizontal="left" indent="1"/>
    </xf>
    <xf numFmtId="0" fontId="7" fillId="6" borderId="5" xfId="0" applyFont="1" applyFill="1" applyBorder="1" applyAlignment="1">
      <alignment horizontal="left" indent="1"/>
    </xf>
    <xf numFmtId="0" fontId="0" fillId="0" borderId="0" xfId="0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49" fontId="3" fillId="6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2" fillId="0" borderId="0" xfId="0" applyFont="1" applyBorder="1" applyAlignment="1" quotePrefix="1">
      <alignment horizontal="right"/>
    </xf>
    <xf numFmtId="49" fontId="2" fillId="6" borderId="0" xfId="0" applyNumberFormat="1" applyFont="1" applyFill="1" applyBorder="1" applyAlignment="1">
      <alignment horizontal="center"/>
    </xf>
    <xf numFmtId="49" fontId="2" fillId="6" borderId="10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61"/>
  <sheetViews>
    <sheetView workbookViewId="0" topLeftCell="A1">
      <selection activeCell="A7" sqref="A7"/>
    </sheetView>
  </sheetViews>
  <sheetFormatPr defaultColWidth="9.140625" defaultRowHeight="12.75"/>
  <cols>
    <col min="1" max="1" width="5.28125" style="39" customWidth="1"/>
    <col min="2" max="2" width="6.00390625" style="0" customWidth="1"/>
    <col min="4" max="4" width="23.00390625" style="0" customWidth="1"/>
    <col min="5" max="5" width="21.421875" style="0" customWidth="1"/>
    <col min="6" max="6" width="9.57421875" style="0" customWidth="1"/>
    <col min="7" max="7" width="29.00390625" style="0" customWidth="1"/>
    <col min="8" max="8" width="24.421875" style="0" customWidth="1"/>
  </cols>
  <sheetData>
    <row r="1" ht="15">
      <c r="F1" s="62" t="s">
        <v>98</v>
      </c>
    </row>
    <row r="2" spans="2:9" ht="15">
      <c r="B2" s="2"/>
      <c r="C2" s="3"/>
      <c r="F2" s="62" t="s">
        <v>99</v>
      </c>
      <c r="H2" s="151"/>
      <c r="I2" s="152"/>
    </row>
    <row r="3" spans="2:9" ht="15">
      <c r="B3" s="2"/>
      <c r="C3" s="3"/>
      <c r="F3" s="62" t="s">
        <v>100</v>
      </c>
      <c r="H3" s="180"/>
      <c r="I3" s="181"/>
    </row>
    <row r="4" spans="2:9" ht="15">
      <c r="B4" s="2"/>
      <c r="C4" s="3"/>
      <c r="F4" s="62" t="s">
        <v>101</v>
      </c>
      <c r="H4" s="143" t="s">
        <v>65</v>
      </c>
      <c r="I4" s="182" t="s">
        <v>104</v>
      </c>
    </row>
    <row r="5" spans="3:9" ht="12.75">
      <c r="C5" s="3"/>
      <c r="H5" s="143" t="s">
        <v>66</v>
      </c>
      <c r="I5" s="107" t="s">
        <v>103</v>
      </c>
    </row>
    <row r="6" spans="2:9" ht="15">
      <c r="B6" s="21" t="s">
        <v>3</v>
      </c>
      <c r="C6" s="3"/>
      <c r="H6" s="143" t="s">
        <v>67</v>
      </c>
      <c r="I6" s="107" t="s">
        <v>102</v>
      </c>
    </row>
    <row r="7" spans="2:9" ht="12.75">
      <c r="B7" s="5" t="s">
        <v>4</v>
      </c>
      <c r="C7" s="6" t="s">
        <v>5</v>
      </c>
      <c r="D7" s="7" t="s">
        <v>6</v>
      </c>
      <c r="E7" s="8" t="s">
        <v>7</v>
      </c>
      <c r="F7" s="7" t="s">
        <v>8</v>
      </c>
      <c r="G7" s="7" t="s">
        <v>9</v>
      </c>
      <c r="H7" s="7" t="s">
        <v>10</v>
      </c>
      <c r="I7" s="9" t="s">
        <v>11</v>
      </c>
    </row>
    <row r="8" spans="1:9" ht="15" customHeight="1">
      <c r="A8" s="133" t="s">
        <v>218</v>
      </c>
      <c r="B8" s="134" t="s">
        <v>15</v>
      </c>
      <c r="C8" s="131" t="s">
        <v>105</v>
      </c>
      <c r="D8" s="132" t="s">
        <v>106</v>
      </c>
      <c r="E8" s="132" t="s">
        <v>107</v>
      </c>
      <c r="F8" s="132" t="s">
        <v>38</v>
      </c>
      <c r="G8" s="132" t="s">
        <v>108</v>
      </c>
      <c r="H8" s="132" t="s">
        <v>109</v>
      </c>
      <c r="I8" s="107" t="s">
        <v>110</v>
      </c>
    </row>
    <row r="9" spans="1:9" ht="15" customHeight="1">
      <c r="A9" s="133" t="s">
        <v>219</v>
      </c>
      <c r="B9" s="134" t="s">
        <v>16</v>
      </c>
      <c r="C9" s="131" t="s">
        <v>105</v>
      </c>
      <c r="D9" s="132" t="s">
        <v>111</v>
      </c>
      <c r="E9" s="132" t="s">
        <v>112</v>
      </c>
      <c r="F9" s="132" t="s">
        <v>38</v>
      </c>
      <c r="G9" s="132" t="s">
        <v>111</v>
      </c>
      <c r="H9" s="132" t="s">
        <v>113</v>
      </c>
      <c r="I9" s="107" t="s">
        <v>114</v>
      </c>
    </row>
    <row r="10" spans="1:9" ht="15" customHeight="1">
      <c r="A10" s="133" t="s">
        <v>220</v>
      </c>
      <c r="B10" s="134" t="s">
        <v>17</v>
      </c>
      <c r="C10" s="131" t="s">
        <v>105</v>
      </c>
      <c r="D10" s="132" t="s">
        <v>115</v>
      </c>
      <c r="E10" s="132" t="s">
        <v>116</v>
      </c>
      <c r="F10" s="132" t="s">
        <v>38</v>
      </c>
      <c r="G10" s="132" t="s">
        <v>60</v>
      </c>
      <c r="H10" s="132" t="s">
        <v>117</v>
      </c>
      <c r="I10" s="107" t="s">
        <v>118</v>
      </c>
    </row>
    <row r="11" spans="1:9" ht="15" customHeight="1">
      <c r="A11" s="133" t="s">
        <v>221</v>
      </c>
      <c r="B11" s="134" t="s">
        <v>18</v>
      </c>
      <c r="C11" s="131" t="s">
        <v>105</v>
      </c>
      <c r="D11" s="132" t="s">
        <v>119</v>
      </c>
      <c r="E11" s="132" t="s">
        <v>120</v>
      </c>
      <c r="F11" s="132" t="s">
        <v>38</v>
      </c>
      <c r="G11" s="132" t="s">
        <v>53</v>
      </c>
      <c r="H11" s="132" t="s">
        <v>117</v>
      </c>
      <c r="I11" s="107" t="s">
        <v>121</v>
      </c>
    </row>
    <row r="12" spans="1:9" ht="15" customHeight="1">
      <c r="A12" s="133" t="s">
        <v>222</v>
      </c>
      <c r="B12" s="134" t="s">
        <v>19</v>
      </c>
      <c r="C12" s="131" t="s">
        <v>105</v>
      </c>
      <c r="D12" s="132" t="s">
        <v>122</v>
      </c>
      <c r="E12" s="132" t="s">
        <v>123</v>
      </c>
      <c r="F12" s="132" t="s">
        <v>38</v>
      </c>
      <c r="G12" s="132" t="s">
        <v>124</v>
      </c>
      <c r="H12" s="132" t="s">
        <v>125</v>
      </c>
      <c r="I12" s="107" t="s">
        <v>126</v>
      </c>
    </row>
    <row r="13" spans="1:9" ht="15" customHeight="1">
      <c r="A13" s="133" t="s">
        <v>223</v>
      </c>
      <c r="B13" s="134" t="s">
        <v>20</v>
      </c>
      <c r="C13" s="131" t="s">
        <v>105</v>
      </c>
      <c r="D13" s="132" t="s">
        <v>127</v>
      </c>
      <c r="E13" s="132" t="s">
        <v>128</v>
      </c>
      <c r="F13" s="132" t="s">
        <v>38</v>
      </c>
      <c r="G13" s="132" t="s">
        <v>108</v>
      </c>
      <c r="H13" s="132" t="s">
        <v>129</v>
      </c>
      <c r="I13" s="107" t="s">
        <v>130</v>
      </c>
    </row>
    <row r="14" spans="1:9" ht="15" customHeight="1">
      <c r="A14" s="133" t="s">
        <v>224</v>
      </c>
      <c r="B14" s="134" t="s">
        <v>21</v>
      </c>
      <c r="C14" s="131" t="s">
        <v>105</v>
      </c>
      <c r="D14" s="132" t="s">
        <v>131</v>
      </c>
      <c r="E14" s="132" t="s">
        <v>74</v>
      </c>
      <c r="F14" s="132" t="s">
        <v>38</v>
      </c>
      <c r="G14" s="132" t="s">
        <v>83</v>
      </c>
      <c r="H14" s="132" t="s">
        <v>113</v>
      </c>
      <c r="I14" s="107" t="s">
        <v>132</v>
      </c>
    </row>
    <row r="15" spans="1:9" ht="15" customHeight="1">
      <c r="A15" s="133" t="s">
        <v>225</v>
      </c>
      <c r="B15" s="134" t="s">
        <v>256</v>
      </c>
      <c r="C15" s="131" t="s">
        <v>105</v>
      </c>
      <c r="D15" s="132" t="s">
        <v>257</v>
      </c>
      <c r="E15" s="132" t="s">
        <v>258</v>
      </c>
      <c r="F15" s="132" t="s">
        <v>38</v>
      </c>
      <c r="G15" s="132" t="s">
        <v>259</v>
      </c>
      <c r="H15" s="132" t="s">
        <v>113</v>
      </c>
      <c r="I15" s="107" t="s">
        <v>133</v>
      </c>
    </row>
    <row r="16" spans="1:9" ht="15" customHeight="1">
      <c r="A16" s="133" t="s">
        <v>226</v>
      </c>
      <c r="B16" s="134" t="s">
        <v>22</v>
      </c>
      <c r="C16" s="131" t="s">
        <v>105</v>
      </c>
      <c r="D16" s="132" t="s">
        <v>134</v>
      </c>
      <c r="E16" s="132" t="s">
        <v>135</v>
      </c>
      <c r="F16" s="132" t="s">
        <v>136</v>
      </c>
      <c r="G16" s="132" t="s">
        <v>83</v>
      </c>
      <c r="H16" s="132" t="s">
        <v>117</v>
      </c>
      <c r="I16" s="107" t="s">
        <v>137</v>
      </c>
    </row>
    <row r="17" spans="1:9" ht="15" customHeight="1">
      <c r="A17" s="133" t="s">
        <v>227</v>
      </c>
      <c r="B17" s="134" t="s">
        <v>23</v>
      </c>
      <c r="C17" s="131" t="s">
        <v>105</v>
      </c>
      <c r="D17" s="132" t="s">
        <v>138</v>
      </c>
      <c r="E17" s="132" t="s">
        <v>139</v>
      </c>
      <c r="F17" s="132" t="s">
        <v>38</v>
      </c>
      <c r="G17" s="132" t="s">
        <v>124</v>
      </c>
      <c r="H17" s="132" t="s">
        <v>125</v>
      </c>
      <c r="I17" s="107" t="s">
        <v>140</v>
      </c>
    </row>
    <row r="18" spans="1:9" ht="15" customHeight="1">
      <c r="A18" s="133" t="s">
        <v>228</v>
      </c>
      <c r="B18" s="134" t="s">
        <v>24</v>
      </c>
      <c r="C18" s="131" t="s">
        <v>105</v>
      </c>
      <c r="D18" s="132" t="s">
        <v>141</v>
      </c>
      <c r="E18" s="132" t="s">
        <v>142</v>
      </c>
      <c r="F18" s="132" t="s">
        <v>38</v>
      </c>
      <c r="G18" s="132" t="s">
        <v>53</v>
      </c>
      <c r="H18" s="132" t="s">
        <v>117</v>
      </c>
      <c r="I18" s="107" t="s">
        <v>143</v>
      </c>
    </row>
    <row r="19" spans="1:9" ht="15" customHeight="1">
      <c r="A19" s="133" t="s">
        <v>229</v>
      </c>
      <c r="B19" s="134" t="s">
        <v>34</v>
      </c>
      <c r="C19" s="131" t="s">
        <v>105</v>
      </c>
      <c r="D19" s="132" t="s">
        <v>144</v>
      </c>
      <c r="E19" s="132" t="s">
        <v>145</v>
      </c>
      <c r="F19" s="132" t="s">
        <v>136</v>
      </c>
      <c r="G19" s="132" t="s">
        <v>83</v>
      </c>
      <c r="H19" s="132" t="s">
        <v>113</v>
      </c>
      <c r="I19" s="107" t="s">
        <v>146</v>
      </c>
    </row>
    <row r="20" spans="1:9" ht="15" customHeight="1">
      <c r="A20" s="133" t="s">
        <v>230</v>
      </c>
      <c r="B20" s="134" t="s">
        <v>68</v>
      </c>
      <c r="C20" s="131" t="s">
        <v>149</v>
      </c>
      <c r="D20" s="132" t="s">
        <v>0</v>
      </c>
      <c r="E20" s="132" t="s">
        <v>75</v>
      </c>
      <c r="F20" s="132" t="s">
        <v>38</v>
      </c>
      <c r="G20" s="132" t="s">
        <v>44</v>
      </c>
      <c r="H20" s="132" t="s">
        <v>76</v>
      </c>
      <c r="I20" s="107" t="s">
        <v>147</v>
      </c>
    </row>
    <row r="21" spans="1:9" ht="15" customHeight="1">
      <c r="A21" s="133" t="s">
        <v>231</v>
      </c>
      <c r="B21" s="134" t="s">
        <v>46</v>
      </c>
      <c r="C21" s="131" t="s">
        <v>149</v>
      </c>
      <c r="D21" s="132" t="s">
        <v>81</v>
      </c>
      <c r="E21" s="132" t="s">
        <v>82</v>
      </c>
      <c r="F21" s="132" t="s">
        <v>38</v>
      </c>
      <c r="G21" s="132" t="s">
        <v>83</v>
      </c>
      <c r="H21" s="132" t="s">
        <v>51</v>
      </c>
      <c r="I21" s="107" t="s">
        <v>148</v>
      </c>
    </row>
    <row r="22" spans="1:9" ht="15" customHeight="1">
      <c r="A22" s="133" t="s">
        <v>232</v>
      </c>
      <c r="B22" s="134" t="s">
        <v>52</v>
      </c>
      <c r="C22" s="131" t="s">
        <v>149</v>
      </c>
      <c r="D22" s="132" t="s">
        <v>152</v>
      </c>
      <c r="E22" s="132" t="s">
        <v>153</v>
      </c>
      <c r="F22" s="132" t="s">
        <v>38</v>
      </c>
      <c r="G22" s="132" t="s">
        <v>92</v>
      </c>
      <c r="H22" s="132" t="s">
        <v>73</v>
      </c>
      <c r="I22" s="107" t="s">
        <v>150</v>
      </c>
    </row>
    <row r="23" spans="1:9" ht="15" customHeight="1">
      <c r="A23" s="133" t="s">
        <v>233</v>
      </c>
      <c r="B23" s="134" t="s">
        <v>56</v>
      </c>
      <c r="C23" s="131" t="s">
        <v>155</v>
      </c>
      <c r="D23" s="132" t="s">
        <v>156</v>
      </c>
      <c r="E23" s="132" t="s">
        <v>157</v>
      </c>
      <c r="F23" s="132" t="s">
        <v>38</v>
      </c>
      <c r="G23" s="132" t="s">
        <v>47</v>
      </c>
      <c r="H23" s="132" t="s">
        <v>158</v>
      </c>
      <c r="I23" s="107" t="s">
        <v>151</v>
      </c>
    </row>
    <row r="24" spans="1:9" ht="15" customHeight="1">
      <c r="A24" s="133" t="s">
        <v>234</v>
      </c>
      <c r="B24" s="134" t="s">
        <v>57</v>
      </c>
      <c r="C24" s="131" t="s">
        <v>155</v>
      </c>
      <c r="D24" s="132" t="s">
        <v>160</v>
      </c>
      <c r="E24" s="132" t="s">
        <v>161</v>
      </c>
      <c r="F24" s="132" t="s">
        <v>38</v>
      </c>
      <c r="G24" s="132" t="s">
        <v>88</v>
      </c>
      <c r="H24" s="132" t="s">
        <v>70</v>
      </c>
      <c r="I24" s="107" t="s">
        <v>154</v>
      </c>
    </row>
    <row r="25" spans="1:9" ht="15" customHeight="1">
      <c r="A25" s="133" t="s">
        <v>235</v>
      </c>
      <c r="B25" s="134" t="s">
        <v>48</v>
      </c>
      <c r="C25" s="131" t="s">
        <v>155</v>
      </c>
      <c r="D25" s="132" t="s">
        <v>95</v>
      </c>
      <c r="E25" s="132" t="s">
        <v>96</v>
      </c>
      <c r="F25" s="132" t="s">
        <v>38</v>
      </c>
      <c r="G25" s="132" t="s">
        <v>54</v>
      </c>
      <c r="H25" s="132" t="s">
        <v>97</v>
      </c>
      <c r="I25" s="107" t="s">
        <v>159</v>
      </c>
    </row>
    <row r="26" spans="1:9" ht="15" customHeight="1">
      <c r="A26" s="133" t="s">
        <v>236</v>
      </c>
      <c r="B26" s="134" t="s">
        <v>49</v>
      </c>
      <c r="C26" s="131" t="s">
        <v>155</v>
      </c>
      <c r="D26" s="132" t="s">
        <v>58</v>
      </c>
      <c r="E26" s="132" t="s">
        <v>164</v>
      </c>
      <c r="F26" s="132" t="s">
        <v>38</v>
      </c>
      <c r="G26" s="132" t="s">
        <v>44</v>
      </c>
      <c r="H26" s="132" t="s">
        <v>165</v>
      </c>
      <c r="I26" s="107" t="s">
        <v>162</v>
      </c>
    </row>
    <row r="27" spans="1:9" ht="15" customHeight="1">
      <c r="A27" s="133" t="s">
        <v>237</v>
      </c>
      <c r="B27" s="134" t="s">
        <v>1</v>
      </c>
      <c r="C27" s="131" t="s">
        <v>155</v>
      </c>
      <c r="D27" s="132" t="s">
        <v>167</v>
      </c>
      <c r="E27" s="132" t="s">
        <v>168</v>
      </c>
      <c r="F27" s="132" t="s">
        <v>38</v>
      </c>
      <c r="G27" s="132" t="s">
        <v>169</v>
      </c>
      <c r="H27" s="132" t="s">
        <v>165</v>
      </c>
      <c r="I27" s="107" t="s">
        <v>163</v>
      </c>
    </row>
    <row r="28" spans="1:9" ht="15" customHeight="1">
      <c r="A28" s="133" t="s">
        <v>238</v>
      </c>
      <c r="B28" s="134" t="s">
        <v>61</v>
      </c>
      <c r="C28" s="131" t="s">
        <v>155</v>
      </c>
      <c r="D28" s="132" t="s">
        <v>171</v>
      </c>
      <c r="E28" s="132" t="s">
        <v>172</v>
      </c>
      <c r="F28" s="132" t="s">
        <v>38</v>
      </c>
      <c r="G28" s="132" t="s">
        <v>169</v>
      </c>
      <c r="H28" s="132" t="s">
        <v>165</v>
      </c>
      <c r="I28" s="107" t="s">
        <v>166</v>
      </c>
    </row>
    <row r="29" spans="1:9" ht="15" customHeight="1">
      <c r="A29" s="133" t="s">
        <v>239</v>
      </c>
      <c r="B29" s="134" t="s">
        <v>50</v>
      </c>
      <c r="C29" s="131" t="s">
        <v>155</v>
      </c>
      <c r="D29" s="132" t="s">
        <v>174</v>
      </c>
      <c r="E29" s="132" t="s">
        <v>175</v>
      </c>
      <c r="F29" s="132" t="s">
        <v>38</v>
      </c>
      <c r="G29" s="132" t="s">
        <v>47</v>
      </c>
      <c r="H29" s="132" t="s">
        <v>69</v>
      </c>
      <c r="I29" s="107" t="s">
        <v>170</v>
      </c>
    </row>
    <row r="30" spans="1:9" ht="15" customHeight="1">
      <c r="A30" s="133" t="s">
        <v>240</v>
      </c>
      <c r="B30" s="134" t="s">
        <v>62</v>
      </c>
      <c r="C30" s="131" t="s">
        <v>155</v>
      </c>
      <c r="D30" s="132" t="s">
        <v>177</v>
      </c>
      <c r="E30" s="132" t="s">
        <v>178</v>
      </c>
      <c r="F30" s="132" t="s">
        <v>38</v>
      </c>
      <c r="G30" s="132" t="s">
        <v>45</v>
      </c>
      <c r="H30" s="132" t="s">
        <v>165</v>
      </c>
      <c r="I30" s="107" t="s">
        <v>173</v>
      </c>
    </row>
    <row r="31" spans="1:9" ht="15" customHeight="1">
      <c r="A31" s="133" t="s">
        <v>241</v>
      </c>
      <c r="B31" s="134" t="s">
        <v>55</v>
      </c>
      <c r="C31" s="131" t="s">
        <v>155</v>
      </c>
      <c r="D31" s="132" t="s">
        <v>180</v>
      </c>
      <c r="E31" s="132" t="s">
        <v>181</v>
      </c>
      <c r="F31" s="132" t="s">
        <v>38</v>
      </c>
      <c r="G31" s="132" t="s">
        <v>45</v>
      </c>
      <c r="H31" s="132" t="s">
        <v>182</v>
      </c>
      <c r="I31" s="107" t="s">
        <v>176</v>
      </c>
    </row>
    <row r="32" spans="1:9" ht="15" customHeight="1">
      <c r="A32" s="133" t="s">
        <v>242</v>
      </c>
      <c r="B32" s="134" t="s">
        <v>63</v>
      </c>
      <c r="C32" s="131" t="s">
        <v>155</v>
      </c>
      <c r="D32" s="132" t="s">
        <v>86</v>
      </c>
      <c r="E32" s="132" t="s">
        <v>87</v>
      </c>
      <c r="F32" s="132" t="s">
        <v>38</v>
      </c>
      <c r="G32" s="132" t="s">
        <v>88</v>
      </c>
      <c r="H32" s="132" t="s">
        <v>84</v>
      </c>
      <c r="I32" s="107" t="s">
        <v>179</v>
      </c>
    </row>
    <row r="33" spans="1:9" ht="15" customHeight="1">
      <c r="A33" s="133" t="s">
        <v>243</v>
      </c>
      <c r="B33" s="134" t="s">
        <v>64</v>
      </c>
      <c r="C33" s="131" t="s">
        <v>155</v>
      </c>
      <c r="D33" s="132" t="s">
        <v>77</v>
      </c>
      <c r="E33" s="132" t="s">
        <v>78</v>
      </c>
      <c r="F33" s="132" t="s">
        <v>38</v>
      </c>
      <c r="G33" s="132" t="s">
        <v>79</v>
      </c>
      <c r="H33" s="132" t="s">
        <v>80</v>
      </c>
      <c r="I33" s="107" t="s">
        <v>183</v>
      </c>
    </row>
    <row r="34" spans="1:9" ht="15" customHeight="1">
      <c r="A34" s="133" t="s">
        <v>244</v>
      </c>
      <c r="B34" s="134" t="s">
        <v>188</v>
      </c>
      <c r="C34" s="131" t="s">
        <v>155</v>
      </c>
      <c r="D34" s="132" t="s">
        <v>189</v>
      </c>
      <c r="E34" s="132" t="s">
        <v>190</v>
      </c>
      <c r="F34" s="132" t="s">
        <v>38</v>
      </c>
      <c r="G34" s="132" t="s">
        <v>191</v>
      </c>
      <c r="H34" s="132" t="s">
        <v>192</v>
      </c>
      <c r="I34" s="107" t="s">
        <v>184</v>
      </c>
    </row>
    <row r="35" spans="1:9" ht="15" customHeight="1">
      <c r="A35" s="133" t="s">
        <v>245</v>
      </c>
      <c r="B35" s="134" t="s">
        <v>217</v>
      </c>
      <c r="C35" s="131" t="s">
        <v>155</v>
      </c>
      <c r="D35" s="132" t="s">
        <v>253</v>
      </c>
      <c r="E35" s="132" t="s">
        <v>254</v>
      </c>
      <c r="F35" s="132" t="s">
        <v>136</v>
      </c>
      <c r="G35" s="132" t="s">
        <v>83</v>
      </c>
      <c r="H35" s="132" t="s">
        <v>165</v>
      </c>
      <c r="I35" s="107" t="s">
        <v>185</v>
      </c>
    </row>
    <row r="36" spans="1:9" ht="15" customHeight="1">
      <c r="A36" s="133" t="s">
        <v>246</v>
      </c>
      <c r="B36" s="134" t="s">
        <v>72</v>
      </c>
      <c r="C36" s="131" t="s">
        <v>155</v>
      </c>
      <c r="D36" s="132" t="s">
        <v>193</v>
      </c>
      <c r="E36" s="132" t="s">
        <v>194</v>
      </c>
      <c r="F36" s="132" t="s">
        <v>38</v>
      </c>
      <c r="G36" s="132" t="s">
        <v>195</v>
      </c>
      <c r="H36" s="132" t="s">
        <v>59</v>
      </c>
      <c r="I36" s="107" t="s">
        <v>186</v>
      </c>
    </row>
    <row r="37" spans="1:9" ht="15" customHeight="1">
      <c r="A37" s="133" t="s">
        <v>247</v>
      </c>
      <c r="B37" s="134" t="s">
        <v>85</v>
      </c>
      <c r="C37" s="131" t="s">
        <v>155</v>
      </c>
      <c r="D37" s="132" t="s">
        <v>197</v>
      </c>
      <c r="E37" s="132" t="s">
        <v>198</v>
      </c>
      <c r="F37" s="132" t="s">
        <v>38</v>
      </c>
      <c r="G37" s="132" t="s">
        <v>83</v>
      </c>
      <c r="H37" s="132" t="s">
        <v>199</v>
      </c>
      <c r="I37" s="107" t="s">
        <v>187</v>
      </c>
    </row>
    <row r="38" spans="1:9" ht="15" customHeight="1">
      <c r="A38" s="133" t="s">
        <v>249</v>
      </c>
      <c r="B38" s="134" t="s">
        <v>89</v>
      </c>
      <c r="C38" s="131" t="s">
        <v>201</v>
      </c>
      <c r="D38" s="132" t="s">
        <v>202</v>
      </c>
      <c r="E38" s="132" t="s">
        <v>203</v>
      </c>
      <c r="F38" s="132" t="s">
        <v>38</v>
      </c>
      <c r="G38" s="132" t="s">
        <v>204</v>
      </c>
      <c r="H38" s="132" t="s">
        <v>205</v>
      </c>
      <c r="I38" s="107" t="s">
        <v>196</v>
      </c>
    </row>
    <row r="39" spans="1:9" ht="15" customHeight="1">
      <c r="A39" s="133" t="s">
        <v>250</v>
      </c>
      <c r="B39" s="134" t="s">
        <v>90</v>
      </c>
      <c r="C39" s="131" t="s">
        <v>201</v>
      </c>
      <c r="D39" s="132" t="s">
        <v>207</v>
      </c>
      <c r="E39" s="132" t="s">
        <v>248</v>
      </c>
      <c r="F39" s="132" t="s">
        <v>38</v>
      </c>
      <c r="G39" s="132" t="s">
        <v>124</v>
      </c>
      <c r="H39" s="132" t="s">
        <v>205</v>
      </c>
      <c r="I39" s="107" t="s">
        <v>200</v>
      </c>
    </row>
    <row r="40" spans="1:9" ht="15" customHeight="1">
      <c r="A40" s="133" t="s">
        <v>251</v>
      </c>
      <c r="B40" s="134" t="s">
        <v>261</v>
      </c>
      <c r="C40" s="131" t="s">
        <v>201</v>
      </c>
      <c r="D40" s="132" t="s">
        <v>262</v>
      </c>
      <c r="E40" s="132" t="s">
        <v>263</v>
      </c>
      <c r="F40" s="132" t="s">
        <v>38</v>
      </c>
      <c r="G40" s="132" t="s">
        <v>124</v>
      </c>
      <c r="H40" s="132" t="s">
        <v>264</v>
      </c>
      <c r="I40" s="107" t="s">
        <v>206</v>
      </c>
    </row>
    <row r="41" spans="1:9" ht="15" customHeight="1">
      <c r="A41" s="133" t="s">
        <v>252</v>
      </c>
      <c r="B41" s="134" t="s">
        <v>93</v>
      </c>
      <c r="C41" s="131" t="s">
        <v>201</v>
      </c>
      <c r="D41" s="132" t="s">
        <v>212</v>
      </c>
      <c r="E41" s="132" t="s">
        <v>213</v>
      </c>
      <c r="F41" s="132" t="s">
        <v>38</v>
      </c>
      <c r="G41" s="132" t="s">
        <v>124</v>
      </c>
      <c r="H41" s="132" t="s">
        <v>205</v>
      </c>
      <c r="I41" s="107" t="s">
        <v>208</v>
      </c>
    </row>
    <row r="42" spans="1:9" ht="15" customHeight="1">
      <c r="A42" s="133" t="s">
        <v>255</v>
      </c>
      <c r="B42" s="134" t="s">
        <v>94</v>
      </c>
      <c r="C42" s="131" t="s">
        <v>201</v>
      </c>
      <c r="D42" s="132" t="s">
        <v>215</v>
      </c>
      <c r="E42" s="132" t="s">
        <v>216</v>
      </c>
      <c r="F42" s="132" t="s">
        <v>38</v>
      </c>
      <c r="G42" s="132" t="s">
        <v>124</v>
      </c>
      <c r="H42" s="132" t="s">
        <v>205</v>
      </c>
      <c r="I42" s="107" t="s">
        <v>211</v>
      </c>
    </row>
    <row r="43" spans="1:9" ht="15" customHeight="1">
      <c r="A43" s="133" t="s">
        <v>260</v>
      </c>
      <c r="B43" s="134" t="s">
        <v>91</v>
      </c>
      <c r="C43" s="131" t="s">
        <v>201</v>
      </c>
      <c r="D43" s="132" t="s">
        <v>209</v>
      </c>
      <c r="E43" s="132" t="s">
        <v>210</v>
      </c>
      <c r="F43" s="132" t="s">
        <v>38</v>
      </c>
      <c r="G43" s="132" t="s">
        <v>124</v>
      </c>
      <c r="H43" s="132" t="s">
        <v>205</v>
      </c>
      <c r="I43" s="107" t="s">
        <v>214</v>
      </c>
    </row>
    <row r="44" spans="1:9" ht="12.75">
      <c r="A44" s="162"/>
      <c r="I44" s="106"/>
    </row>
    <row r="45" spans="1:9" ht="12.75">
      <c r="A45" s="162"/>
      <c r="B45" s="185"/>
      <c r="C45" s="106"/>
      <c r="D45" s="106"/>
      <c r="E45" s="106"/>
      <c r="F45" s="106"/>
      <c r="G45" s="106"/>
      <c r="H45" s="106"/>
      <c r="I45" s="106"/>
    </row>
    <row r="46" spans="1:9" ht="12.75">
      <c r="A46" s="162"/>
      <c r="B46" s="106"/>
      <c r="C46" s="106"/>
      <c r="D46" s="106"/>
      <c r="E46" s="106"/>
      <c r="F46" s="106"/>
      <c r="G46" s="106"/>
      <c r="H46" s="106"/>
      <c r="I46" s="106"/>
    </row>
    <row r="47" spans="1:9" ht="12.75">
      <c r="A47" s="162"/>
      <c r="B47" s="106"/>
      <c r="C47" s="106"/>
      <c r="D47" s="106"/>
      <c r="E47" s="106"/>
      <c r="F47" s="106"/>
      <c r="G47" s="106"/>
      <c r="H47" s="106"/>
      <c r="I47" s="106"/>
    </row>
    <row r="48" spans="1:9" ht="12.75">
      <c r="A48" s="162"/>
      <c r="B48" s="106"/>
      <c r="C48" s="106"/>
      <c r="D48" s="106"/>
      <c r="E48" s="106"/>
      <c r="F48" s="106"/>
      <c r="G48" s="106"/>
      <c r="H48" s="106"/>
      <c r="I48" s="106"/>
    </row>
    <row r="49" spans="1:9" ht="12.75">
      <c r="A49" s="162"/>
      <c r="B49" s="106"/>
      <c r="C49" s="106"/>
      <c r="D49" s="106"/>
      <c r="E49" s="106"/>
      <c r="F49" s="106"/>
      <c r="G49" s="106"/>
      <c r="H49" s="106"/>
      <c r="I49" s="106"/>
    </row>
    <row r="50" spans="1:9" ht="12.75">
      <c r="A50" s="162"/>
      <c r="B50" s="106"/>
      <c r="C50" s="106"/>
      <c r="D50" s="106"/>
      <c r="E50" s="106"/>
      <c r="F50" s="106"/>
      <c r="G50" s="106"/>
      <c r="H50" s="106"/>
      <c r="I50" s="106"/>
    </row>
    <row r="51" spans="1:9" ht="12.75">
      <c r="A51" s="162"/>
      <c r="B51" s="106"/>
      <c r="C51" s="106"/>
      <c r="D51" s="106"/>
      <c r="E51" s="106"/>
      <c r="F51" s="106"/>
      <c r="G51" s="106"/>
      <c r="H51" s="106"/>
      <c r="I51" s="106"/>
    </row>
    <row r="52" spans="1:9" ht="12.75">
      <c r="A52" s="162"/>
      <c r="B52" s="106"/>
      <c r="C52" s="106"/>
      <c r="D52" s="106"/>
      <c r="E52" s="106"/>
      <c r="F52" s="106"/>
      <c r="G52" s="106"/>
      <c r="H52" s="106"/>
      <c r="I52" s="106"/>
    </row>
    <row r="53" spans="1:9" ht="12.75">
      <c r="A53" s="162"/>
      <c r="B53" s="106"/>
      <c r="C53" s="106"/>
      <c r="D53" s="106"/>
      <c r="E53" s="106"/>
      <c r="F53" s="106"/>
      <c r="G53" s="106"/>
      <c r="H53" s="106"/>
      <c r="I53" s="106"/>
    </row>
    <row r="54" spans="1:9" ht="12.75">
      <c r="A54" s="162"/>
      <c r="B54" s="106"/>
      <c r="C54" s="106"/>
      <c r="D54" s="106"/>
      <c r="E54" s="106"/>
      <c r="F54" s="106"/>
      <c r="G54" s="106"/>
      <c r="H54" s="106"/>
      <c r="I54" s="106"/>
    </row>
    <row r="55" spans="1:9" ht="12.75">
      <c r="A55" s="162"/>
      <c r="B55" s="106"/>
      <c r="C55" s="106"/>
      <c r="D55" s="106"/>
      <c r="E55" s="106"/>
      <c r="F55" s="106"/>
      <c r="G55" s="106"/>
      <c r="H55" s="106"/>
      <c r="I55" s="106"/>
    </row>
    <row r="56" spans="1:9" ht="12.75">
      <c r="A56" s="162"/>
      <c r="B56" s="106"/>
      <c r="C56" s="106"/>
      <c r="D56" s="106"/>
      <c r="E56" s="106"/>
      <c r="F56" s="106"/>
      <c r="G56" s="106"/>
      <c r="H56" s="106"/>
      <c r="I56" s="106"/>
    </row>
    <row r="57" spans="1:9" ht="12.75">
      <c r="A57" s="162"/>
      <c r="B57" s="106"/>
      <c r="C57" s="106"/>
      <c r="D57" s="106"/>
      <c r="E57" s="106"/>
      <c r="F57" s="106"/>
      <c r="G57" s="106"/>
      <c r="H57" s="106"/>
      <c r="I57" s="106"/>
    </row>
    <row r="58" spans="1:9" ht="12.75">
      <c r="A58" s="162"/>
      <c r="B58" s="106"/>
      <c r="C58" s="106"/>
      <c r="D58" s="106"/>
      <c r="E58" s="106"/>
      <c r="F58" s="106"/>
      <c r="G58" s="106"/>
      <c r="H58" s="106"/>
      <c r="I58" s="106"/>
    </row>
    <row r="59" spans="1:9" ht="12.75">
      <c r="A59" s="162"/>
      <c r="B59" s="106"/>
      <c r="C59" s="106"/>
      <c r="D59" s="106"/>
      <c r="E59" s="106"/>
      <c r="F59" s="106"/>
      <c r="G59" s="106"/>
      <c r="H59" s="106"/>
      <c r="I59" s="106"/>
    </row>
    <row r="60" spans="1:9" ht="12.75">
      <c r="A60" s="162"/>
      <c r="B60" s="106"/>
      <c r="C60" s="106"/>
      <c r="D60" s="106"/>
      <c r="E60" s="106"/>
      <c r="F60" s="106"/>
      <c r="G60" s="106"/>
      <c r="H60" s="106"/>
      <c r="I60" s="106"/>
    </row>
    <row r="61" spans="1:9" ht="12.75">
      <c r="A61" s="162"/>
      <c r="B61" s="106"/>
      <c r="C61" s="106"/>
      <c r="D61" s="106"/>
      <c r="E61" s="106"/>
      <c r="F61" s="106"/>
      <c r="G61" s="106"/>
      <c r="H61" s="106"/>
      <c r="I61" s="106"/>
    </row>
  </sheetData>
  <printOptions horizontalCentered="1"/>
  <pageMargins left="0" right="0" top="0" bottom="0" header="0" footer="0"/>
  <pageSetup fitToHeight="1" fitToWidth="1" horizontalDpi="360" verticalDpi="36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K83"/>
  <sheetViews>
    <sheetView workbookViewId="0" topLeftCell="A1">
      <selection activeCell="J58" sqref="J58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4.421875" style="0" bestFit="1" customWidth="1"/>
    <col min="4" max="7" width="7.00390625" style="0" customWidth="1"/>
    <col min="8" max="8" width="6.57421875" style="0" customWidth="1"/>
    <col min="9" max="10" width="15.140625" style="0" customWidth="1"/>
  </cols>
  <sheetData>
    <row r="1" spans="1:10" ht="15">
      <c r="A1" s="10"/>
      <c r="B1" s="10"/>
      <c r="C1" s="10"/>
      <c r="D1" s="10"/>
      <c r="E1" s="10"/>
      <c r="F1" s="62" t="str">
        <f>Startlist!$F1</f>
        <v> </v>
      </c>
      <c r="G1" s="10"/>
      <c r="H1" s="10"/>
      <c r="I1" s="10"/>
      <c r="J1" s="10"/>
    </row>
    <row r="2" spans="1:10" ht="15.75">
      <c r="A2" s="10"/>
      <c r="B2" s="10"/>
      <c r="C2" s="10"/>
      <c r="D2" s="10"/>
      <c r="E2" s="1" t="str">
        <f>Startlist!$F2</f>
        <v>RAPLA RALLI 2009</v>
      </c>
      <c r="G2" s="10"/>
      <c r="H2" s="10"/>
      <c r="I2" s="10"/>
      <c r="J2" s="10"/>
    </row>
    <row r="3" spans="1:10" ht="15">
      <c r="A3" s="10"/>
      <c r="B3" s="10"/>
      <c r="C3" s="10"/>
      <c r="D3" s="10"/>
      <c r="E3" s="62" t="str">
        <f>Startlist!$F3</f>
        <v>22.august 2009</v>
      </c>
      <c r="G3" s="10"/>
      <c r="H3" s="10"/>
      <c r="I3" s="10"/>
      <c r="J3" s="10"/>
    </row>
    <row r="4" spans="1:10" ht="15">
      <c r="A4" s="10"/>
      <c r="B4" s="10"/>
      <c r="C4" s="10"/>
      <c r="D4" s="10"/>
      <c r="E4" s="62" t="str">
        <f>Startlist!$F4</f>
        <v>Raplamaa</v>
      </c>
      <c r="G4" s="10"/>
      <c r="H4" s="10"/>
      <c r="I4" s="10"/>
      <c r="J4" s="10"/>
    </row>
    <row r="5" spans="1:10" ht="15">
      <c r="A5" s="23" t="s">
        <v>2</v>
      </c>
      <c r="B5" s="10"/>
      <c r="C5" s="10"/>
      <c r="D5" s="10"/>
      <c r="E5" s="10"/>
      <c r="F5" s="10"/>
      <c r="G5" s="10"/>
      <c r="H5" s="10"/>
      <c r="I5" s="10"/>
      <c r="J5" s="10"/>
    </row>
    <row r="6" spans="1:11" ht="12.75">
      <c r="A6" s="85" t="s">
        <v>12</v>
      </c>
      <c r="B6" s="75" t="s">
        <v>13</v>
      </c>
      <c r="C6" s="76" t="s">
        <v>14</v>
      </c>
      <c r="D6" s="77"/>
      <c r="E6" s="77"/>
      <c r="F6" s="77"/>
      <c r="G6" s="77"/>
      <c r="H6" s="72" t="s">
        <v>26</v>
      </c>
      <c r="I6" s="72" t="s">
        <v>39</v>
      </c>
      <c r="J6" s="178"/>
      <c r="K6" s="172"/>
    </row>
    <row r="7" spans="1:11" ht="12.75">
      <c r="A7" s="84" t="s">
        <v>41</v>
      </c>
      <c r="B7" s="78"/>
      <c r="C7" s="79" t="s">
        <v>10</v>
      </c>
      <c r="D7" s="80" t="s">
        <v>15</v>
      </c>
      <c r="E7" s="81" t="s">
        <v>16</v>
      </c>
      <c r="F7" s="81" t="s">
        <v>17</v>
      </c>
      <c r="G7" s="82">
        <v>4</v>
      </c>
      <c r="H7" s="83"/>
      <c r="I7" s="84" t="s">
        <v>40</v>
      </c>
      <c r="J7" s="179"/>
      <c r="K7" s="172"/>
    </row>
    <row r="8" spans="1:10" ht="12.75">
      <c r="A8" s="69" t="s">
        <v>269</v>
      </c>
      <c r="B8" s="16" t="s">
        <v>270</v>
      </c>
      <c r="C8" s="17" t="s">
        <v>271</v>
      </c>
      <c r="D8" s="18" t="s">
        <v>272</v>
      </c>
      <c r="E8" s="19" t="s">
        <v>273</v>
      </c>
      <c r="F8" s="19" t="s">
        <v>484</v>
      </c>
      <c r="G8" s="20" t="s">
        <v>485</v>
      </c>
      <c r="H8" s="166"/>
      <c r="I8" s="73" t="s">
        <v>486</v>
      </c>
      <c r="J8" s="163"/>
    </row>
    <row r="9" spans="1:10" ht="12.75">
      <c r="A9" s="70" t="s">
        <v>105</v>
      </c>
      <c r="B9" s="11"/>
      <c r="C9" s="12" t="s">
        <v>109</v>
      </c>
      <c r="D9" s="13" t="s">
        <v>274</v>
      </c>
      <c r="E9" s="14" t="s">
        <v>274</v>
      </c>
      <c r="F9" s="14" t="s">
        <v>374</v>
      </c>
      <c r="G9" s="15" t="s">
        <v>305</v>
      </c>
      <c r="H9" s="167"/>
      <c r="I9" s="74" t="s">
        <v>275</v>
      </c>
      <c r="J9" s="164"/>
    </row>
    <row r="10" spans="1:10" ht="12.75">
      <c r="A10" s="69" t="s">
        <v>276</v>
      </c>
      <c r="B10" s="16" t="s">
        <v>277</v>
      </c>
      <c r="C10" s="17" t="s">
        <v>278</v>
      </c>
      <c r="D10" s="18" t="s">
        <v>279</v>
      </c>
      <c r="E10" s="19" t="s">
        <v>280</v>
      </c>
      <c r="F10" s="19" t="s">
        <v>487</v>
      </c>
      <c r="G10" s="20" t="s">
        <v>488</v>
      </c>
      <c r="H10" s="166"/>
      <c r="I10" s="73" t="s">
        <v>489</v>
      </c>
      <c r="J10" s="163"/>
    </row>
    <row r="11" spans="1:10" ht="12.75">
      <c r="A11" s="70" t="s">
        <v>105</v>
      </c>
      <c r="B11" s="11"/>
      <c r="C11" s="12" t="s">
        <v>117</v>
      </c>
      <c r="D11" s="13" t="s">
        <v>281</v>
      </c>
      <c r="E11" s="14" t="s">
        <v>281</v>
      </c>
      <c r="F11" s="14" t="s">
        <v>274</v>
      </c>
      <c r="G11" s="15" t="s">
        <v>294</v>
      </c>
      <c r="H11" s="167"/>
      <c r="I11" s="74" t="s">
        <v>490</v>
      </c>
      <c r="J11" s="164"/>
    </row>
    <row r="12" spans="1:10" ht="12.75">
      <c r="A12" s="69" t="s">
        <v>282</v>
      </c>
      <c r="B12" s="16" t="s">
        <v>283</v>
      </c>
      <c r="C12" s="17" t="s">
        <v>284</v>
      </c>
      <c r="D12" s="18" t="s">
        <v>285</v>
      </c>
      <c r="E12" s="19" t="s">
        <v>286</v>
      </c>
      <c r="F12" s="19" t="s">
        <v>491</v>
      </c>
      <c r="G12" s="20" t="s">
        <v>492</v>
      </c>
      <c r="H12" s="168"/>
      <c r="I12" s="73" t="s">
        <v>493</v>
      </c>
      <c r="J12" s="163"/>
    </row>
    <row r="13" spans="1:10" ht="12.75">
      <c r="A13" s="70" t="s">
        <v>105</v>
      </c>
      <c r="B13" s="11"/>
      <c r="C13" s="12" t="s">
        <v>113</v>
      </c>
      <c r="D13" s="13" t="s">
        <v>287</v>
      </c>
      <c r="E13" s="14" t="s">
        <v>288</v>
      </c>
      <c r="F13" s="14" t="s">
        <v>288</v>
      </c>
      <c r="G13" s="15" t="s">
        <v>274</v>
      </c>
      <c r="H13" s="167"/>
      <c r="I13" s="74" t="s">
        <v>494</v>
      </c>
      <c r="J13" s="164"/>
    </row>
    <row r="14" spans="1:10" ht="12.75">
      <c r="A14" s="69" t="s">
        <v>289</v>
      </c>
      <c r="B14" s="16" t="s">
        <v>290</v>
      </c>
      <c r="C14" s="17" t="s">
        <v>291</v>
      </c>
      <c r="D14" s="18" t="s">
        <v>292</v>
      </c>
      <c r="E14" s="19" t="s">
        <v>293</v>
      </c>
      <c r="F14" s="19" t="s">
        <v>495</v>
      </c>
      <c r="G14" s="20" t="s">
        <v>496</v>
      </c>
      <c r="H14" s="168"/>
      <c r="I14" s="73" t="s">
        <v>497</v>
      </c>
      <c r="J14" s="163"/>
    </row>
    <row r="15" spans="1:10" ht="12.75">
      <c r="A15" s="70" t="s">
        <v>105</v>
      </c>
      <c r="B15" s="11"/>
      <c r="C15" s="12" t="s">
        <v>117</v>
      </c>
      <c r="D15" s="13" t="s">
        <v>288</v>
      </c>
      <c r="E15" s="14" t="s">
        <v>294</v>
      </c>
      <c r="F15" s="14" t="s">
        <v>287</v>
      </c>
      <c r="G15" s="15" t="s">
        <v>281</v>
      </c>
      <c r="H15" s="169"/>
      <c r="I15" s="74" t="s">
        <v>498</v>
      </c>
      <c r="J15" s="164"/>
    </row>
    <row r="16" spans="1:10" ht="12.75">
      <c r="A16" s="69" t="s">
        <v>295</v>
      </c>
      <c r="B16" s="16" t="s">
        <v>296</v>
      </c>
      <c r="C16" s="17" t="s">
        <v>297</v>
      </c>
      <c r="D16" s="18" t="s">
        <v>298</v>
      </c>
      <c r="E16" s="19" t="s">
        <v>299</v>
      </c>
      <c r="F16" s="19" t="s">
        <v>499</v>
      </c>
      <c r="G16" s="20" t="s">
        <v>500</v>
      </c>
      <c r="H16" s="168"/>
      <c r="I16" s="73" t="s">
        <v>501</v>
      </c>
      <c r="J16" s="163"/>
    </row>
    <row r="17" spans="1:10" ht="12.75">
      <c r="A17" s="70" t="s">
        <v>105</v>
      </c>
      <c r="B17" s="11"/>
      <c r="C17" s="12" t="s">
        <v>125</v>
      </c>
      <c r="D17" s="13" t="s">
        <v>294</v>
      </c>
      <c r="E17" s="14" t="s">
        <v>287</v>
      </c>
      <c r="F17" s="14" t="s">
        <v>294</v>
      </c>
      <c r="G17" s="15" t="s">
        <v>288</v>
      </c>
      <c r="H17" s="169"/>
      <c r="I17" s="74" t="s">
        <v>502</v>
      </c>
      <c r="J17" s="164"/>
    </row>
    <row r="18" spans="1:10" ht="12.75">
      <c r="A18" s="69" t="s">
        <v>300</v>
      </c>
      <c r="B18" s="16" t="s">
        <v>308</v>
      </c>
      <c r="C18" s="17" t="s">
        <v>309</v>
      </c>
      <c r="D18" s="18" t="s">
        <v>310</v>
      </c>
      <c r="E18" s="19" t="s">
        <v>311</v>
      </c>
      <c r="F18" s="19" t="s">
        <v>504</v>
      </c>
      <c r="G18" s="20" t="s">
        <v>505</v>
      </c>
      <c r="H18" s="168"/>
      <c r="I18" s="73" t="s">
        <v>506</v>
      </c>
      <c r="J18" s="163"/>
    </row>
    <row r="19" spans="1:10" ht="12.75">
      <c r="A19" s="70" t="s">
        <v>105</v>
      </c>
      <c r="B19" s="11"/>
      <c r="C19" s="12" t="s">
        <v>113</v>
      </c>
      <c r="D19" s="13" t="s">
        <v>312</v>
      </c>
      <c r="E19" s="14" t="s">
        <v>312</v>
      </c>
      <c r="F19" s="14" t="s">
        <v>281</v>
      </c>
      <c r="G19" s="15" t="s">
        <v>287</v>
      </c>
      <c r="H19" s="167"/>
      <c r="I19" s="74" t="s">
        <v>507</v>
      </c>
      <c r="J19" s="164"/>
    </row>
    <row r="20" spans="1:10" ht="12.75">
      <c r="A20" s="69" t="s">
        <v>307</v>
      </c>
      <c r="B20" s="16" t="s">
        <v>301</v>
      </c>
      <c r="C20" s="17" t="s">
        <v>302</v>
      </c>
      <c r="D20" s="18" t="s">
        <v>303</v>
      </c>
      <c r="E20" s="19" t="s">
        <v>304</v>
      </c>
      <c r="F20" s="19" t="s">
        <v>508</v>
      </c>
      <c r="G20" s="20" t="s">
        <v>509</v>
      </c>
      <c r="H20" s="168"/>
      <c r="I20" s="73" t="s">
        <v>510</v>
      </c>
      <c r="J20" s="163"/>
    </row>
    <row r="21" spans="1:10" ht="12.75">
      <c r="A21" s="70" t="s">
        <v>105</v>
      </c>
      <c r="B21" s="11"/>
      <c r="C21" s="12" t="s">
        <v>129</v>
      </c>
      <c r="D21" s="13" t="s">
        <v>305</v>
      </c>
      <c r="E21" s="14" t="s">
        <v>306</v>
      </c>
      <c r="F21" s="14" t="s">
        <v>312</v>
      </c>
      <c r="G21" s="15" t="s">
        <v>312</v>
      </c>
      <c r="H21" s="167"/>
      <c r="I21" s="74" t="s">
        <v>511</v>
      </c>
      <c r="J21" s="164"/>
    </row>
    <row r="22" spans="1:10" ht="12.75">
      <c r="A22" s="69" t="s">
        <v>313</v>
      </c>
      <c r="B22" s="16" t="s">
        <v>314</v>
      </c>
      <c r="C22" s="17" t="s">
        <v>315</v>
      </c>
      <c r="D22" s="18" t="s">
        <v>316</v>
      </c>
      <c r="E22" s="19" t="s">
        <v>317</v>
      </c>
      <c r="F22" s="19" t="s">
        <v>512</v>
      </c>
      <c r="G22" s="20" t="s">
        <v>513</v>
      </c>
      <c r="H22" s="168"/>
      <c r="I22" s="73" t="s">
        <v>514</v>
      </c>
      <c r="J22" s="163"/>
    </row>
    <row r="23" spans="1:10" ht="12.75">
      <c r="A23" s="70" t="s">
        <v>105</v>
      </c>
      <c r="B23" s="11"/>
      <c r="C23" s="12" t="s">
        <v>113</v>
      </c>
      <c r="D23" s="13" t="s">
        <v>374</v>
      </c>
      <c r="E23" s="14" t="s">
        <v>305</v>
      </c>
      <c r="F23" s="14" t="s">
        <v>305</v>
      </c>
      <c r="G23" s="15" t="s">
        <v>306</v>
      </c>
      <c r="H23" s="167"/>
      <c r="I23" s="74" t="s">
        <v>515</v>
      </c>
      <c r="J23" s="164"/>
    </row>
    <row r="24" spans="1:10" ht="12.75">
      <c r="A24" s="69" t="s">
        <v>375</v>
      </c>
      <c r="B24" s="16" t="s">
        <v>324</v>
      </c>
      <c r="C24" s="17" t="s">
        <v>325</v>
      </c>
      <c r="D24" s="18" t="s">
        <v>376</v>
      </c>
      <c r="E24" s="19" t="s">
        <v>377</v>
      </c>
      <c r="F24" s="19" t="s">
        <v>516</v>
      </c>
      <c r="G24" s="20" t="s">
        <v>517</v>
      </c>
      <c r="H24" s="168"/>
      <c r="I24" s="73" t="s">
        <v>518</v>
      </c>
      <c r="J24" s="163"/>
    </row>
    <row r="25" spans="1:10" ht="12.75">
      <c r="A25" s="70" t="s">
        <v>105</v>
      </c>
      <c r="B25" s="11"/>
      <c r="C25" s="12" t="s">
        <v>117</v>
      </c>
      <c r="D25" s="13" t="s">
        <v>306</v>
      </c>
      <c r="E25" s="14" t="s">
        <v>378</v>
      </c>
      <c r="F25" s="14" t="s">
        <v>306</v>
      </c>
      <c r="G25" s="15" t="s">
        <v>374</v>
      </c>
      <c r="H25" s="167"/>
      <c r="I25" s="74" t="s">
        <v>519</v>
      </c>
      <c r="J25" s="164"/>
    </row>
    <row r="26" spans="1:10" ht="12.75">
      <c r="A26" s="69" t="s">
        <v>379</v>
      </c>
      <c r="B26" s="16" t="s">
        <v>320</v>
      </c>
      <c r="C26" s="17" t="s">
        <v>321</v>
      </c>
      <c r="D26" s="18" t="s">
        <v>380</v>
      </c>
      <c r="E26" s="19" t="s">
        <v>381</v>
      </c>
      <c r="F26" s="19" t="s">
        <v>520</v>
      </c>
      <c r="G26" s="20" t="s">
        <v>521</v>
      </c>
      <c r="H26" s="168"/>
      <c r="I26" s="73" t="s">
        <v>522</v>
      </c>
      <c r="J26" s="163"/>
    </row>
    <row r="27" spans="1:10" ht="12.75">
      <c r="A27" s="70" t="s">
        <v>105</v>
      </c>
      <c r="B27" s="11"/>
      <c r="C27" s="12" t="s">
        <v>117</v>
      </c>
      <c r="D27" s="13" t="s">
        <v>378</v>
      </c>
      <c r="E27" s="14" t="s">
        <v>374</v>
      </c>
      <c r="F27" s="14" t="s">
        <v>378</v>
      </c>
      <c r="G27" s="15" t="s">
        <v>378</v>
      </c>
      <c r="H27" s="167"/>
      <c r="I27" s="74" t="s">
        <v>523</v>
      </c>
      <c r="J27" s="164"/>
    </row>
    <row r="28" spans="1:10" ht="12.75">
      <c r="A28" s="69" t="s">
        <v>382</v>
      </c>
      <c r="B28" s="16" t="s">
        <v>330</v>
      </c>
      <c r="C28" s="17" t="s">
        <v>331</v>
      </c>
      <c r="D28" s="18" t="s">
        <v>383</v>
      </c>
      <c r="E28" s="19" t="s">
        <v>384</v>
      </c>
      <c r="F28" s="19" t="s">
        <v>524</v>
      </c>
      <c r="G28" s="20" t="s">
        <v>524</v>
      </c>
      <c r="H28" s="168"/>
      <c r="I28" s="73" t="s">
        <v>525</v>
      </c>
      <c r="J28" s="163"/>
    </row>
    <row r="29" spans="1:10" ht="12.75">
      <c r="A29" s="70" t="s">
        <v>149</v>
      </c>
      <c r="B29" s="11"/>
      <c r="C29" s="12" t="s">
        <v>76</v>
      </c>
      <c r="D29" s="13" t="s">
        <v>385</v>
      </c>
      <c r="E29" s="14" t="s">
        <v>385</v>
      </c>
      <c r="F29" s="14" t="s">
        <v>389</v>
      </c>
      <c r="G29" s="15" t="s">
        <v>389</v>
      </c>
      <c r="H29" s="167"/>
      <c r="I29" s="74" t="s">
        <v>526</v>
      </c>
      <c r="J29" s="164"/>
    </row>
    <row r="30" spans="1:10" ht="12.75">
      <c r="A30" s="69" t="s">
        <v>386</v>
      </c>
      <c r="B30" s="16" t="s">
        <v>332</v>
      </c>
      <c r="C30" s="17" t="s">
        <v>333</v>
      </c>
      <c r="D30" s="18" t="s">
        <v>387</v>
      </c>
      <c r="E30" s="19" t="s">
        <v>388</v>
      </c>
      <c r="F30" s="19" t="s">
        <v>527</v>
      </c>
      <c r="G30" s="20" t="s">
        <v>528</v>
      </c>
      <c r="H30" s="168"/>
      <c r="I30" s="73" t="s">
        <v>529</v>
      </c>
      <c r="J30" s="163"/>
    </row>
    <row r="31" spans="1:10" ht="12.75">
      <c r="A31" s="70" t="s">
        <v>149</v>
      </c>
      <c r="B31" s="11"/>
      <c r="C31" s="12" t="s">
        <v>51</v>
      </c>
      <c r="D31" s="13" t="s">
        <v>400</v>
      </c>
      <c r="E31" s="14" t="s">
        <v>389</v>
      </c>
      <c r="F31" s="14" t="s">
        <v>385</v>
      </c>
      <c r="G31" s="15" t="s">
        <v>385</v>
      </c>
      <c r="H31" s="167"/>
      <c r="I31" s="74" t="s">
        <v>530</v>
      </c>
      <c r="J31" s="164"/>
    </row>
    <row r="32" spans="1:10" ht="12.75">
      <c r="A32" s="69" t="s">
        <v>531</v>
      </c>
      <c r="B32" s="16" t="s">
        <v>338</v>
      </c>
      <c r="C32" s="17" t="s">
        <v>339</v>
      </c>
      <c r="D32" s="18" t="s">
        <v>396</v>
      </c>
      <c r="E32" s="19" t="s">
        <v>397</v>
      </c>
      <c r="F32" s="19" t="s">
        <v>544</v>
      </c>
      <c r="G32" s="20" t="s">
        <v>545</v>
      </c>
      <c r="H32" s="168"/>
      <c r="I32" s="73" t="s">
        <v>546</v>
      </c>
      <c r="J32" s="163"/>
    </row>
    <row r="33" spans="1:10" ht="12.75">
      <c r="A33" s="70" t="s">
        <v>155</v>
      </c>
      <c r="B33" s="11"/>
      <c r="C33" s="12" t="s">
        <v>70</v>
      </c>
      <c r="D33" s="13" t="s">
        <v>398</v>
      </c>
      <c r="E33" s="14" t="s">
        <v>399</v>
      </c>
      <c r="F33" s="14" t="s">
        <v>399</v>
      </c>
      <c r="G33" s="15" t="s">
        <v>399</v>
      </c>
      <c r="H33" s="167"/>
      <c r="I33" s="74" t="s">
        <v>547</v>
      </c>
      <c r="J33" s="164"/>
    </row>
    <row r="34" spans="1:10" ht="12.75">
      <c r="A34" s="69" t="s">
        <v>401</v>
      </c>
      <c r="B34" s="16" t="s">
        <v>336</v>
      </c>
      <c r="C34" s="17" t="s">
        <v>337</v>
      </c>
      <c r="D34" s="18" t="s">
        <v>402</v>
      </c>
      <c r="E34" s="19" t="s">
        <v>403</v>
      </c>
      <c r="F34" s="19" t="s">
        <v>532</v>
      </c>
      <c r="G34" s="20" t="s">
        <v>533</v>
      </c>
      <c r="H34" s="168"/>
      <c r="I34" s="73" t="s">
        <v>534</v>
      </c>
      <c r="J34" s="163"/>
    </row>
    <row r="35" spans="1:10" ht="12.75">
      <c r="A35" s="70" t="s">
        <v>155</v>
      </c>
      <c r="B35" s="11"/>
      <c r="C35" s="12" t="s">
        <v>158</v>
      </c>
      <c r="D35" s="13" t="s">
        <v>404</v>
      </c>
      <c r="E35" s="14" t="s">
        <v>400</v>
      </c>
      <c r="F35" s="14" t="s">
        <v>548</v>
      </c>
      <c r="G35" s="15" t="s">
        <v>549</v>
      </c>
      <c r="H35" s="167"/>
      <c r="I35" s="74" t="s">
        <v>535</v>
      </c>
      <c r="J35" s="164"/>
    </row>
    <row r="36" spans="1:10" ht="12.75">
      <c r="A36" s="69" t="s">
        <v>405</v>
      </c>
      <c r="B36" s="16" t="s">
        <v>334</v>
      </c>
      <c r="C36" s="17" t="s">
        <v>335</v>
      </c>
      <c r="D36" s="18" t="s">
        <v>392</v>
      </c>
      <c r="E36" s="19" t="s">
        <v>393</v>
      </c>
      <c r="F36" s="19" t="s">
        <v>536</v>
      </c>
      <c r="G36" s="20" t="s">
        <v>537</v>
      </c>
      <c r="H36" s="168"/>
      <c r="I36" s="73" t="s">
        <v>538</v>
      </c>
      <c r="J36" s="163"/>
    </row>
    <row r="37" spans="1:10" ht="12.75">
      <c r="A37" s="70" t="s">
        <v>149</v>
      </c>
      <c r="B37" s="11"/>
      <c r="C37" s="12" t="s">
        <v>73</v>
      </c>
      <c r="D37" s="13" t="s">
        <v>411</v>
      </c>
      <c r="E37" s="14" t="s">
        <v>411</v>
      </c>
      <c r="F37" s="14" t="s">
        <v>394</v>
      </c>
      <c r="G37" s="15" t="s">
        <v>394</v>
      </c>
      <c r="H37" s="167"/>
      <c r="I37" s="74" t="s">
        <v>539</v>
      </c>
      <c r="J37" s="164"/>
    </row>
    <row r="38" spans="1:10" ht="12.75">
      <c r="A38" s="69" t="s">
        <v>550</v>
      </c>
      <c r="B38" s="16" t="s">
        <v>344</v>
      </c>
      <c r="C38" s="17" t="s">
        <v>345</v>
      </c>
      <c r="D38" s="18" t="s">
        <v>406</v>
      </c>
      <c r="E38" s="19" t="s">
        <v>407</v>
      </c>
      <c r="F38" s="19" t="s">
        <v>551</v>
      </c>
      <c r="G38" s="20" t="s">
        <v>552</v>
      </c>
      <c r="H38" s="168"/>
      <c r="I38" s="73" t="s">
        <v>553</v>
      </c>
      <c r="J38" s="163"/>
    </row>
    <row r="39" spans="1:10" ht="12.75">
      <c r="A39" s="70" t="s">
        <v>155</v>
      </c>
      <c r="B39" s="11"/>
      <c r="C39" s="12" t="s">
        <v>165</v>
      </c>
      <c r="D39" s="13" t="s">
        <v>408</v>
      </c>
      <c r="E39" s="14" t="s">
        <v>404</v>
      </c>
      <c r="F39" s="14" t="s">
        <v>428</v>
      </c>
      <c r="G39" s="15" t="s">
        <v>548</v>
      </c>
      <c r="H39" s="169"/>
      <c r="I39" s="74" t="s">
        <v>554</v>
      </c>
      <c r="J39" s="164"/>
    </row>
    <row r="40" spans="1:10" ht="12.75">
      <c r="A40" s="69" t="s">
        <v>555</v>
      </c>
      <c r="B40" s="16" t="s">
        <v>326</v>
      </c>
      <c r="C40" s="17" t="s">
        <v>327</v>
      </c>
      <c r="D40" s="18" t="s">
        <v>390</v>
      </c>
      <c r="E40" s="19" t="s">
        <v>391</v>
      </c>
      <c r="F40" s="19" t="s">
        <v>540</v>
      </c>
      <c r="G40" s="20" t="s">
        <v>541</v>
      </c>
      <c r="H40" s="168"/>
      <c r="I40" s="73" t="s">
        <v>542</v>
      </c>
      <c r="J40" s="163"/>
    </row>
    <row r="41" spans="1:10" ht="12.75">
      <c r="A41" s="70" t="s">
        <v>105</v>
      </c>
      <c r="B41" s="11"/>
      <c r="C41" s="12" t="s">
        <v>113</v>
      </c>
      <c r="D41" s="13" t="s">
        <v>409</v>
      </c>
      <c r="E41" s="14" t="s">
        <v>410</v>
      </c>
      <c r="F41" s="14" t="s">
        <v>409</v>
      </c>
      <c r="G41" s="15" t="s">
        <v>582</v>
      </c>
      <c r="H41" s="169"/>
      <c r="I41" s="74" t="s">
        <v>543</v>
      </c>
      <c r="J41" s="164"/>
    </row>
    <row r="42" spans="1:10" ht="12.75">
      <c r="A42" s="69" t="s">
        <v>412</v>
      </c>
      <c r="B42" s="16" t="s">
        <v>362</v>
      </c>
      <c r="C42" s="17" t="s">
        <v>363</v>
      </c>
      <c r="D42" s="18" t="s">
        <v>437</v>
      </c>
      <c r="E42" s="19" t="s">
        <v>438</v>
      </c>
      <c r="F42" s="19" t="s">
        <v>551</v>
      </c>
      <c r="G42" s="20" t="s">
        <v>583</v>
      </c>
      <c r="H42" s="168"/>
      <c r="I42" s="73" t="s">
        <v>584</v>
      </c>
      <c r="J42" s="163"/>
    </row>
    <row r="43" spans="1:10" ht="12.75">
      <c r="A43" s="70" t="s">
        <v>155</v>
      </c>
      <c r="B43" s="11"/>
      <c r="C43" s="12" t="s">
        <v>192</v>
      </c>
      <c r="D43" s="13" t="s">
        <v>416</v>
      </c>
      <c r="E43" s="14" t="s">
        <v>439</v>
      </c>
      <c r="F43" s="14" t="s">
        <v>428</v>
      </c>
      <c r="G43" s="15" t="s">
        <v>580</v>
      </c>
      <c r="H43" s="169"/>
      <c r="I43" s="74" t="s">
        <v>585</v>
      </c>
      <c r="J43" s="164"/>
    </row>
    <row r="44" spans="1:10" ht="12.75">
      <c r="A44" s="69" t="s">
        <v>417</v>
      </c>
      <c r="B44" s="16" t="s">
        <v>342</v>
      </c>
      <c r="C44" s="17" t="s">
        <v>343</v>
      </c>
      <c r="D44" s="18" t="s">
        <v>430</v>
      </c>
      <c r="E44" s="19" t="s">
        <v>431</v>
      </c>
      <c r="F44" s="19" t="s">
        <v>556</v>
      </c>
      <c r="G44" s="20" t="s">
        <v>557</v>
      </c>
      <c r="H44" s="168"/>
      <c r="I44" s="73" t="s">
        <v>558</v>
      </c>
      <c r="J44" s="163"/>
    </row>
    <row r="45" spans="1:10" ht="12.75">
      <c r="A45" s="70" t="s">
        <v>155</v>
      </c>
      <c r="B45" s="11"/>
      <c r="C45" s="12" t="s">
        <v>165</v>
      </c>
      <c r="D45" s="13" t="s">
        <v>432</v>
      </c>
      <c r="E45" s="14" t="s">
        <v>440</v>
      </c>
      <c r="F45" s="14" t="s">
        <v>549</v>
      </c>
      <c r="G45" s="15" t="s">
        <v>439</v>
      </c>
      <c r="H45" s="169"/>
      <c r="I45" s="74" t="s">
        <v>559</v>
      </c>
      <c r="J45" s="164"/>
    </row>
    <row r="46" spans="1:10" ht="12.75">
      <c r="A46" s="69" t="s">
        <v>421</v>
      </c>
      <c r="B46" s="16" t="s">
        <v>340</v>
      </c>
      <c r="C46" s="17" t="s">
        <v>341</v>
      </c>
      <c r="D46" s="18" t="s">
        <v>413</v>
      </c>
      <c r="E46" s="19" t="s">
        <v>414</v>
      </c>
      <c r="F46" s="19" t="s">
        <v>560</v>
      </c>
      <c r="G46" s="20" t="s">
        <v>561</v>
      </c>
      <c r="H46" s="168"/>
      <c r="I46" s="73" t="s">
        <v>562</v>
      </c>
      <c r="J46" s="163"/>
    </row>
    <row r="47" spans="1:10" ht="12.75">
      <c r="A47" s="70" t="s">
        <v>155</v>
      </c>
      <c r="B47" s="11"/>
      <c r="C47" s="12" t="s">
        <v>97</v>
      </c>
      <c r="D47" s="13" t="s">
        <v>415</v>
      </c>
      <c r="E47" s="14" t="s">
        <v>433</v>
      </c>
      <c r="F47" s="14" t="s">
        <v>420</v>
      </c>
      <c r="G47" s="15" t="s">
        <v>563</v>
      </c>
      <c r="H47" s="169"/>
      <c r="I47" s="74" t="s">
        <v>564</v>
      </c>
      <c r="J47" s="164"/>
    </row>
    <row r="48" spans="1:10" ht="12.75">
      <c r="A48" s="69" t="s">
        <v>424</v>
      </c>
      <c r="B48" s="16" t="s">
        <v>346</v>
      </c>
      <c r="C48" s="17" t="s">
        <v>347</v>
      </c>
      <c r="D48" s="18" t="s">
        <v>425</v>
      </c>
      <c r="E48" s="19" t="s">
        <v>426</v>
      </c>
      <c r="F48" s="19" t="s">
        <v>565</v>
      </c>
      <c r="G48" s="20" t="s">
        <v>566</v>
      </c>
      <c r="H48" s="168"/>
      <c r="I48" s="73" t="s">
        <v>567</v>
      </c>
      <c r="J48" s="163"/>
    </row>
    <row r="49" spans="1:10" ht="12.75">
      <c r="A49" s="70" t="s">
        <v>155</v>
      </c>
      <c r="B49" s="11"/>
      <c r="C49" s="12" t="s">
        <v>165</v>
      </c>
      <c r="D49" s="13" t="s">
        <v>433</v>
      </c>
      <c r="E49" s="14" t="s">
        <v>415</v>
      </c>
      <c r="F49" s="14" t="s">
        <v>427</v>
      </c>
      <c r="G49" s="15" t="s">
        <v>427</v>
      </c>
      <c r="H49" s="169"/>
      <c r="I49" s="74" t="s">
        <v>568</v>
      </c>
      <c r="J49" s="164"/>
    </row>
    <row r="50" spans="1:10" ht="12.75">
      <c r="A50" s="69" t="s">
        <v>429</v>
      </c>
      <c r="B50" s="16" t="s">
        <v>350</v>
      </c>
      <c r="C50" s="17" t="s">
        <v>351</v>
      </c>
      <c r="D50" s="18" t="s">
        <v>422</v>
      </c>
      <c r="E50" s="19" t="s">
        <v>423</v>
      </c>
      <c r="F50" s="19" t="s">
        <v>569</v>
      </c>
      <c r="G50" s="20" t="s">
        <v>570</v>
      </c>
      <c r="H50" s="168"/>
      <c r="I50" s="73" t="s">
        <v>571</v>
      </c>
      <c r="J50" s="163"/>
    </row>
    <row r="51" spans="1:10" ht="12.75">
      <c r="A51" s="70" t="s">
        <v>155</v>
      </c>
      <c r="B51" s="11"/>
      <c r="C51" s="12" t="s">
        <v>165</v>
      </c>
      <c r="D51" s="13" t="s">
        <v>427</v>
      </c>
      <c r="E51" s="14" t="s">
        <v>416</v>
      </c>
      <c r="F51" s="14" t="s">
        <v>442</v>
      </c>
      <c r="G51" s="15" t="s">
        <v>442</v>
      </c>
      <c r="H51" s="169"/>
      <c r="I51" s="74" t="s">
        <v>572</v>
      </c>
      <c r="J51" s="164"/>
    </row>
    <row r="52" spans="1:10" ht="12.75">
      <c r="A52" s="69" t="s">
        <v>434</v>
      </c>
      <c r="B52" s="16" t="s">
        <v>352</v>
      </c>
      <c r="C52" s="17" t="s">
        <v>353</v>
      </c>
      <c r="D52" s="18" t="s">
        <v>435</v>
      </c>
      <c r="E52" s="19" t="s">
        <v>436</v>
      </c>
      <c r="F52" s="19" t="s">
        <v>573</v>
      </c>
      <c r="G52" s="20" t="s">
        <v>574</v>
      </c>
      <c r="H52" s="168"/>
      <c r="I52" s="73" t="s">
        <v>575</v>
      </c>
      <c r="J52" s="163"/>
    </row>
    <row r="53" spans="1:10" ht="12.75">
      <c r="A53" s="70" t="s">
        <v>155</v>
      </c>
      <c r="B53" s="11"/>
      <c r="C53" s="12" t="s">
        <v>182</v>
      </c>
      <c r="D53" s="13" t="s">
        <v>442</v>
      </c>
      <c r="E53" s="14" t="s">
        <v>442</v>
      </c>
      <c r="F53" s="14" t="s">
        <v>440</v>
      </c>
      <c r="G53" s="15" t="s">
        <v>440</v>
      </c>
      <c r="H53" s="169"/>
      <c r="I53" s="74" t="s">
        <v>576</v>
      </c>
      <c r="J53" s="164"/>
    </row>
    <row r="54" spans="1:10" ht="12.75">
      <c r="A54" s="69" t="s">
        <v>441</v>
      </c>
      <c r="B54" s="16" t="s">
        <v>364</v>
      </c>
      <c r="C54" s="17" t="s">
        <v>365</v>
      </c>
      <c r="D54" s="18" t="s">
        <v>443</v>
      </c>
      <c r="E54" s="19" t="s">
        <v>444</v>
      </c>
      <c r="F54" s="19" t="s">
        <v>586</v>
      </c>
      <c r="G54" s="20" t="s">
        <v>587</v>
      </c>
      <c r="H54" s="168"/>
      <c r="I54" s="73" t="s">
        <v>588</v>
      </c>
      <c r="J54" s="163"/>
    </row>
    <row r="55" spans="1:10" ht="12.75">
      <c r="A55" s="70" t="s">
        <v>155</v>
      </c>
      <c r="B55" s="11"/>
      <c r="C55" s="12" t="s">
        <v>59</v>
      </c>
      <c r="D55" s="13" t="s">
        <v>440</v>
      </c>
      <c r="E55" s="14" t="s">
        <v>445</v>
      </c>
      <c r="F55" s="14" t="s">
        <v>445</v>
      </c>
      <c r="G55" s="15" t="s">
        <v>445</v>
      </c>
      <c r="H55" s="169"/>
      <c r="I55" s="74" t="s">
        <v>589</v>
      </c>
      <c r="J55" s="164"/>
    </row>
    <row r="56" spans="1:10" ht="12.75">
      <c r="A56" s="69" t="s">
        <v>590</v>
      </c>
      <c r="B56" s="16" t="s">
        <v>368</v>
      </c>
      <c r="C56" s="17" t="s">
        <v>369</v>
      </c>
      <c r="D56" s="18" t="s">
        <v>446</v>
      </c>
      <c r="E56" s="19" t="s">
        <v>447</v>
      </c>
      <c r="F56" s="19" t="s">
        <v>591</v>
      </c>
      <c r="G56" s="20" t="s">
        <v>592</v>
      </c>
      <c r="H56" s="168"/>
      <c r="I56" s="73" t="s">
        <v>593</v>
      </c>
      <c r="J56" s="163"/>
    </row>
    <row r="57" spans="1:10" ht="12.75">
      <c r="A57" s="70" t="s">
        <v>201</v>
      </c>
      <c r="B57" s="11"/>
      <c r="C57" s="12" t="s">
        <v>205</v>
      </c>
      <c r="D57" s="13" t="s">
        <v>464</v>
      </c>
      <c r="E57" s="14" t="s">
        <v>448</v>
      </c>
      <c r="F57" s="14" t="s">
        <v>455</v>
      </c>
      <c r="G57" s="15" t="s">
        <v>464</v>
      </c>
      <c r="H57" s="169"/>
      <c r="I57" s="74" t="s">
        <v>594</v>
      </c>
      <c r="J57" s="164"/>
    </row>
    <row r="58" spans="1:10" ht="12.75">
      <c r="A58" s="69" t="s">
        <v>595</v>
      </c>
      <c r="B58" s="16" t="s">
        <v>354</v>
      </c>
      <c r="C58" s="17" t="s">
        <v>355</v>
      </c>
      <c r="D58" s="18" t="s">
        <v>467</v>
      </c>
      <c r="E58" s="19" t="s">
        <v>468</v>
      </c>
      <c r="F58" s="19" t="s">
        <v>596</v>
      </c>
      <c r="G58" s="20" t="s">
        <v>682</v>
      </c>
      <c r="H58" s="168" t="s">
        <v>469</v>
      </c>
      <c r="I58" s="73" t="s">
        <v>683</v>
      </c>
      <c r="J58" s="163"/>
    </row>
    <row r="59" spans="1:10" ht="12.75">
      <c r="A59" s="70" t="s">
        <v>155</v>
      </c>
      <c r="B59" s="11"/>
      <c r="C59" s="12" t="s">
        <v>84</v>
      </c>
      <c r="D59" s="13" t="s">
        <v>445</v>
      </c>
      <c r="E59" s="14" t="s">
        <v>470</v>
      </c>
      <c r="F59" s="14" t="s">
        <v>433</v>
      </c>
      <c r="G59" s="15" t="s">
        <v>433</v>
      </c>
      <c r="H59" s="169"/>
      <c r="I59" s="74" t="s">
        <v>684</v>
      </c>
      <c r="J59" s="164"/>
    </row>
    <row r="60" spans="1:10" ht="12.75">
      <c r="A60" s="69" t="s">
        <v>449</v>
      </c>
      <c r="B60" s="16" t="s">
        <v>366</v>
      </c>
      <c r="C60" s="17" t="s">
        <v>367</v>
      </c>
      <c r="D60" s="18" t="s">
        <v>450</v>
      </c>
      <c r="E60" s="19" t="s">
        <v>451</v>
      </c>
      <c r="F60" s="19" t="s">
        <v>597</v>
      </c>
      <c r="G60" s="20" t="s">
        <v>598</v>
      </c>
      <c r="H60" s="168"/>
      <c r="I60" s="73" t="s">
        <v>599</v>
      </c>
      <c r="J60" s="163"/>
    </row>
    <row r="61" spans="1:10" ht="12.75">
      <c r="A61" s="70" t="s">
        <v>155</v>
      </c>
      <c r="B61" s="11"/>
      <c r="C61" s="12" t="s">
        <v>199</v>
      </c>
      <c r="D61" s="13" t="s">
        <v>465</v>
      </c>
      <c r="E61" s="14" t="s">
        <v>452</v>
      </c>
      <c r="F61" s="14" t="s">
        <v>459</v>
      </c>
      <c r="G61" s="15" t="s">
        <v>459</v>
      </c>
      <c r="H61" s="169"/>
      <c r="I61" s="74" t="s">
        <v>600</v>
      </c>
      <c r="J61" s="164"/>
    </row>
    <row r="62" spans="1:10" ht="12.75">
      <c r="A62" s="69" t="s">
        <v>601</v>
      </c>
      <c r="B62" s="16" t="s">
        <v>328</v>
      </c>
      <c r="C62" s="17" t="s">
        <v>329</v>
      </c>
      <c r="D62" s="18" t="s">
        <v>457</v>
      </c>
      <c r="E62" s="19" t="s">
        <v>458</v>
      </c>
      <c r="F62" s="19" t="s">
        <v>577</v>
      </c>
      <c r="G62" s="20" t="s">
        <v>578</v>
      </c>
      <c r="H62" s="168"/>
      <c r="I62" s="73" t="s">
        <v>579</v>
      </c>
      <c r="J62" s="163"/>
    </row>
    <row r="63" spans="1:10" ht="12.75">
      <c r="A63" s="70" t="s">
        <v>155</v>
      </c>
      <c r="B63" s="11"/>
      <c r="C63" s="12" t="s">
        <v>165</v>
      </c>
      <c r="D63" s="13" t="s">
        <v>474</v>
      </c>
      <c r="E63" s="14" t="s">
        <v>420</v>
      </c>
      <c r="F63" s="14" t="s">
        <v>416</v>
      </c>
      <c r="G63" s="15" t="s">
        <v>602</v>
      </c>
      <c r="H63" s="169"/>
      <c r="I63" s="74" t="s">
        <v>581</v>
      </c>
      <c r="J63" s="164"/>
    </row>
    <row r="64" spans="1:10" ht="12.75">
      <c r="A64" s="69" t="s">
        <v>603</v>
      </c>
      <c r="B64" s="16" t="s">
        <v>358</v>
      </c>
      <c r="C64" s="17" t="s">
        <v>359</v>
      </c>
      <c r="D64" s="18" t="s">
        <v>453</v>
      </c>
      <c r="E64" s="19" t="s">
        <v>454</v>
      </c>
      <c r="F64" s="19" t="s">
        <v>604</v>
      </c>
      <c r="G64" s="20" t="s">
        <v>605</v>
      </c>
      <c r="H64" s="168"/>
      <c r="I64" s="73" t="s">
        <v>606</v>
      </c>
      <c r="J64" s="163"/>
    </row>
    <row r="65" spans="1:10" ht="12.75">
      <c r="A65" s="70" t="s">
        <v>201</v>
      </c>
      <c r="B65" s="11"/>
      <c r="C65" s="12" t="s">
        <v>205</v>
      </c>
      <c r="D65" s="13" t="s">
        <v>463</v>
      </c>
      <c r="E65" s="14" t="s">
        <v>466</v>
      </c>
      <c r="F65" s="14" t="s">
        <v>464</v>
      </c>
      <c r="G65" s="15" t="s">
        <v>455</v>
      </c>
      <c r="H65" s="169"/>
      <c r="I65" s="74" t="s">
        <v>607</v>
      </c>
      <c r="J65" s="164"/>
    </row>
    <row r="66" spans="1:10" ht="12.75">
      <c r="A66" s="69" t="s">
        <v>460</v>
      </c>
      <c r="B66" s="16" t="s">
        <v>360</v>
      </c>
      <c r="C66" s="17" t="s">
        <v>361</v>
      </c>
      <c r="D66" s="18" t="s">
        <v>471</v>
      </c>
      <c r="E66" s="19" t="s">
        <v>472</v>
      </c>
      <c r="F66" s="19" t="s">
        <v>608</v>
      </c>
      <c r="G66" s="20" t="s">
        <v>609</v>
      </c>
      <c r="H66" s="168"/>
      <c r="I66" s="73" t="s">
        <v>610</v>
      </c>
      <c r="J66" s="163"/>
    </row>
    <row r="67" spans="1:10" ht="12.75">
      <c r="A67" s="70" t="s">
        <v>201</v>
      </c>
      <c r="B67" s="11"/>
      <c r="C67" s="12" t="s">
        <v>205</v>
      </c>
      <c r="D67" s="13" t="s">
        <v>456</v>
      </c>
      <c r="E67" s="14" t="s">
        <v>473</v>
      </c>
      <c r="F67" s="14" t="s">
        <v>611</v>
      </c>
      <c r="G67" s="15" t="s">
        <v>456</v>
      </c>
      <c r="H67" s="169"/>
      <c r="I67" s="74" t="s">
        <v>612</v>
      </c>
      <c r="J67" s="164"/>
    </row>
    <row r="68" spans="1:10" ht="12.75" customHeight="1">
      <c r="A68" s="114"/>
      <c r="B68" s="115" t="s">
        <v>370</v>
      </c>
      <c r="C68" s="116" t="s">
        <v>371</v>
      </c>
      <c r="D68" s="108" t="s">
        <v>461</v>
      </c>
      <c r="E68" s="109" t="s">
        <v>462</v>
      </c>
      <c r="F68" s="109" t="s">
        <v>613</v>
      </c>
      <c r="G68" s="110"/>
      <c r="H68" s="170" t="s">
        <v>614</v>
      </c>
      <c r="I68" s="120"/>
      <c r="J68" s="165"/>
    </row>
    <row r="69" spans="1:10" ht="12.75" customHeight="1">
      <c r="A69" s="117" t="s">
        <v>201</v>
      </c>
      <c r="B69" s="118"/>
      <c r="C69" s="119" t="s">
        <v>205</v>
      </c>
      <c r="D69" s="111" t="s">
        <v>473</v>
      </c>
      <c r="E69" s="112" t="s">
        <v>463</v>
      </c>
      <c r="F69" s="112" t="s">
        <v>456</v>
      </c>
      <c r="G69" s="113"/>
      <c r="H69" s="171"/>
      <c r="I69" s="121"/>
      <c r="J69" s="165"/>
    </row>
    <row r="70" spans="1:10" ht="12.75" customHeight="1">
      <c r="A70" s="114"/>
      <c r="B70" s="115" t="s">
        <v>348</v>
      </c>
      <c r="C70" s="116" t="s">
        <v>349</v>
      </c>
      <c r="D70" s="108" t="s">
        <v>418</v>
      </c>
      <c r="E70" s="109" t="s">
        <v>419</v>
      </c>
      <c r="F70" s="109"/>
      <c r="G70" s="110"/>
      <c r="H70" s="170" t="s">
        <v>503</v>
      </c>
      <c r="I70" s="120"/>
      <c r="J70" s="165"/>
    </row>
    <row r="71" spans="1:10" ht="12.75" customHeight="1">
      <c r="A71" s="117" t="s">
        <v>155</v>
      </c>
      <c r="B71" s="118"/>
      <c r="C71" s="119" t="s">
        <v>69</v>
      </c>
      <c r="D71" s="111" t="s">
        <v>420</v>
      </c>
      <c r="E71" s="112" t="s">
        <v>427</v>
      </c>
      <c r="F71" s="112"/>
      <c r="G71" s="113"/>
      <c r="H71" s="171"/>
      <c r="I71" s="121"/>
      <c r="J71" s="165"/>
    </row>
    <row r="72" spans="1:10" ht="12.75" customHeight="1">
      <c r="A72" s="114"/>
      <c r="B72" s="115" t="s">
        <v>318</v>
      </c>
      <c r="C72" s="116" t="s">
        <v>319</v>
      </c>
      <c r="D72" s="108"/>
      <c r="E72" s="109"/>
      <c r="F72" s="109"/>
      <c r="G72" s="110"/>
      <c r="H72" s="170" t="s">
        <v>395</v>
      </c>
      <c r="I72" s="120"/>
      <c r="J72" s="165"/>
    </row>
    <row r="73" spans="1:10" ht="12.75" customHeight="1">
      <c r="A73" s="117" t="s">
        <v>201</v>
      </c>
      <c r="B73" s="118"/>
      <c r="C73" s="119" t="s">
        <v>264</v>
      </c>
      <c r="D73" s="111"/>
      <c r="E73" s="112"/>
      <c r="F73" s="112"/>
      <c r="G73" s="113"/>
      <c r="H73" s="171"/>
      <c r="I73" s="121"/>
      <c r="J73" s="165"/>
    </row>
    <row r="74" spans="1:10" ht="12.75" customHeight="1">
      <c r="A74" s="114"/>
      <c r="B74" s="115" t="s">
        <v>322</v>
      </c>
      <c r="C74" s="116" t="s">
        <v>323</v>
      </c>
      <c r="D74" s="108"/>
      <c r="E74" s="109"/>
      <c r="F74" s="109"/>
      <c r="G74" s="110"/>
      <c r="H74" s="170" t="s">
        <v>395</v>
      </c>
      <c r="I74" s="120"/>
      <c r="J74" s="165"/>
    </row>
    <row r="75" spans="1:10" ht="12.75" customHeight="1">
      <c r="A75" s="117" t="s">
        <v>105</v>
      </c>
      <c r="B75" s="118"/>
      <c r="C75" s="119" t="s">
        <v>125</v>
      </c>
      <c r="D75" s="111"/>
      <c r="E75" s="112"/>
      <c r="F75" s="112"/>
      <c r="G75" s="113"/>
      <c r="H75" s="171"/>
      <c r="I75" s="121"/>
      <c r="J75" s="165"/>
    </row>
    <row r="76" spans="1:10" ht="12.75" customHeight="1">
      <c r="A76" s="114"/>
      <c r="B76" s="115" t="s">
        <v>356</v>
      </c>
      <c r="C76" s="116" t="s">
        <v>357</v>
      </c>
      <c r="D76" s="108"/>
      <c r="E76" s="109"/>
      <c r="F76" s="109"/>
      <c r="G76" s="110"/>
      <c r="H76" s="170" t="s">
        <v>477</v>
      </c>
      <c r="I76" s="120"/>
      <c r="J76" s="165"/>
    </row>
    <row r="77" spans="1:10" ht="12.75" customHeight="1">
      <c r="A77" s="117" t="s">
        <v>155</v>
      </c>
      <c r="B77" s="118"/>
      <c r="C77" s="119" t="s">
        <v>80</v>
      </c>
      <c r="D77" s="111"/>
      <c r="E77" s="112"/>
      <c r="F77" s="112"/>
      <c r="G77" s="113"/>
      <c r="H77" s="171"/>
      <c r="I77" s="121"/>
      <c r="J77" s="165"/>
    </row>
    <row r="78" spans="1:10" ht="12.75" customHeight="1">
      <c r="A78" s="114"/>
      <c r="B78" s="115" t="s">
        <v>372</v>
      </c>
      <c r="C78" s="116" t="s">
        <v>373</v>
      </c>
      <c r="D78" s="108"/>
      <c r="E78" s="109"/>
      <c r="F78" s="109"/>
      <c r="G78" s="110"/>
      <c r="H78" s="170" t="s">
        <v>478</v>
      </c>
      <c r="I78" s="120"/>
      <c r="J78" s="165"/>
    </row>
    <row r="79" spans="1:10" ht="12.75" customHeight="1">
      <c r="A79" s="117" t="s">
        <v>201</v>
      </c>
      <c r="B79" s="118"/>
      <c r="C79" s="119" t="s">
        <v>205</v>
      </c>
      <c r="D79" s="111"/>
      <c r="E79" s="112"/>
      <c r="F79" s="112"/>
      <c r="G79" s="113"/>
      <c r="H79" s="171"/>
      <c r="I79" s="121"/>
      <c r="J79" s="165"/>
    </row>
    <row r="80" spans="10:11" ht="12.75">
      <c r="J80" s="172"/>
      <c r="K80" s="172"/>
    </row>
    <row r="81" spans="10:11" ht="12.75">
      <c r="J81" s="172"/>
      <c r="K81" s="172"/>
    </row>
    <row r="82" spans="10:11" ht="12.75">
      <c r="J82" s="172"/>
      <c r="K82" s="172"/>
    </row>
    <row r="83" spans="10:11" ht="12.75">
      <c r="J83" s="172"/>
      <c r="K83" s="172"/>
    </row>
  </sheetData>
  <sheetProtection/>
  <printOptions horizontalCentered="1"/>
  <pageMargins left="0" right="0" top="0" bottom="0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B37" sqref="B37:C37"/>
    </sheetView>
  </sheetViews>
  <sheetFormatPr defaultColWidth="9.140625" defaultRowHeight="12.75"/>
  <cols>
    <col min="1" max="1" width="4.140625" style="28" customWidth="1"/>
    <col min="2" max="2" width="4.421875" style="28" customWidth="1"/>
    <col min="3" max="3" width="6.421875" style="3" customWidth="1"/>
    <col min="4" max="4" width="18.8515625" style="0" bestFit="1" customWidth="1"/>
    <col min="5" max="5" width="20.8515625" style="0" customWidth="1"/>
    <col min="6" max="6" width="10.28125" style="0" customWidth="1"/>
    <col min="7" max="7" width="31.7109375" style="0" bestFit="1" customWidth="1"/>
    <col min="8" max="8" width="27.57421875" style="36" bestFit="1" customWidth="1"/>
    <col min="9" max="9" width="9.57421875" style="28" customWidth="1"/>
  </cols>
  <sheetData>
    <row r="1" ht="15">
      <c r="F1" s="62" t="str">
        <f>Startlist!$F1</f>
        <v> </v>
      </c>
    </row>
    <row r="2" ht="15.75">
      <c r="F2" s="1" t="str">
        <f>Startlist!$F2</f>
        <v>RAPLA RALLI 2009</v>
      </c>
    </row>
    <row r="3" ht="15">
      <c r="F3" s="62" t="str">
        <f>Startlist!$F3</f>
        <v>22.august 2009</v>
      </c>
    </row>
    <row r="4" spans="6:8" ht="15">
      <c r="F4" s="62" t="str">
        <f>Startlist!$F4</f>
        <v>Raplamaa</v>
      </c>
      <c r="H4" s="35"/>
    </row>
    <row r="5" spans="1:9" ht="15.75">
      <c r="A5" s="173"/>
      <c r="B5" s="173" t="s">
        <v>25</v>
      </c>
      <c r="C5" s="174" t="s">
        <v>5</v>
      </c>
      <c r="D5" s="175" t="s">
        <v>6</v>
      </c>
      <c r="E5" s="175" t="s">
        <v>7</v>
      </c>
      <c r="F5" s="176" t="s">
        <v>8</v>
      </c>
      <c r="G5" s="175" t="s">
        <v>9</v>
      </c>
      <c r="H5" s="177" t="s">
        <v>10</v>
      </c>
      <c r="I5" s="173" t="s">
        <v>71</v>
      </c>
    </row>
    <row r="6" spans="1:9" ht="15.75">
      <c r="A6" s="23" t="s">
        <v>2</v>
      </c>
      <c r="F6" s="1"/>
      <c r="H6" s="35"/>
      <c r="I6" s="140" t="s">
        <v>619</v>
      </c>
    </row>
    <row r="7" spans="1:9" ht="12.75">
      <c r="A7" s="40"/>
      <c r="B7" s="41" t="s">
        <v>25</v>
      </c>
      <c r="C7" s="42" t="s">
        <v>5</v>
      </c>
      <c r="D7" s="43" t="s">
        <v>6</v>
      </c>
      <c r="E7" s="43" t="s">
        <v>7</v>
      </c>
      <c r="F7" s="44" t="s">
        <v>8</v>
      </c>
      <c r="G7" s="43" t="s">
        <v>9</v>
      </c>
      <c r="H7" s="45" t="s">
        <v>10</v>
      </c>
      <c r="I7" s="46" t="s">
        <v>71</v>
      </c>
    </row>
    <row r="8" spans="1:9" s="4" customFormat="1" ht="15" customHeight="1">
      <c r="A8" s="29" t="s">
        <v>218</v>
      </c>
      <c r="B8" s="29" t="s">
        <v>620</v>
      </c>
      <c r="C8" s="30" t="s">
        <v>105</v>
      </c>
      <c r="D8" s="31" t="s">
        <v>106</v>
      </c>
      <c r="E8" s="31" t="s">
        <v>107</v>
      </c>
      <c r="F8" s="31" t="s">
        <v>38</v>
      </c>
      <c r="G8" s="31" t="s">
        <v>108</v>
      </c>
      <c r="H8" s="37" t="s">
        <v>109</v>
      </c>
      <c r="I8" s="29" t="s">
        <v>486</v>
      </c>
    </row>
    <row r="9" spans="1:9" ht="15" customHeight="1">
      <c r="A9" s="58" t="s">
        <v>219</v>
      </c>
      <c r="B9" s="58" t="s">
        <v>621</v>
      </c>
      <c r="C9" s="59" t="s">
        <v>105</v>
      </c>
      <c r="D9" s="60" t="s">
        <v>115</v>
      </c>
      <c r="E9" s="60" t="s">
        <v>116</v>
      </c>
      <c r="F9" s="60" t="s">
        <v>38</v>
      </c>
      <c r="G9" s="60" t="s">
        <v>60</v>
      </c>
      <c r="H9" s="61" t="s">
        <v>117</v>
      </c>
      <c r="I9" s="58" t="s">
        <v>490</v>
      </c>
    </row>
    <row r="10" spans="1:9" ht="15" customHeight="1">
      <c r="A10" s="58" t="s">
        <v>220</v>
      </c>
      <c r="B10" s="58" t="s">
        <v>622</v>
      </c>
      <c r="C10" s="59" t="s">
        <v>105</v>
      </c>
      <c r="D10" s="60" t="s">
        <v>111</v>
      </c>
      <c r="E10" s="60" t="s">
        <v>112</v>
      </c>
      <c r="F10" s="60" t="s">
        <v>38</v>
      </c>
      <c r="G10" s="60" t="s">
        <v>111</v>
      </c>
      <c r="H10" s="61" t="s">
        <v>113</v>
      </c>
      <c r="I10" s="58" t="s">
        <v>494</v>
      </c>
    </row>
    <row r="11" spans="1:9" ht="15" customHeight="1">
      <c r="A11" s="58" t="s">
        <v>221</v>
      </c>
      <c r="B11" s="58" t="s">
        <v>623</v>
      </c>
      <c r="C11" s="59" t="s">
        <v>105</v>
      </c>
      <c r="D11" s="60" t="s">
        <v>119</v>
      </c>
      <c r="E11" s="60" t="s">
        <v>120</v>
      </c>
      <c r="F11" s="60" t="s">
        <v>38</v>
      </c>
      <c r="G11" s="60" t="s">
        <v>53</v>
      </c>
      <c r="H11" s="61" t="s">
        <v>117</v>
      </c>
      <c r="I11" s="58" t="s">
        <v>498</v>
      </c>
    </row>
    <row r="12" spans="1:9" ht="15" customHeight="1">
      <c r="A12" s="58" t="s">
        <v>222</v>
      </c>
      <c r="B12" s="58" t="s">
        <v>624</v>
      </c>
      <c r="C12" s="59" t="s">
        <v>105</v>
      </c>
      <c r="D12" s="60" t="s">
        <v>122</v>
      </c>
      <c r="E12" s="60" t="s">
        <v>123</v>
      </c>
      <c r="F12" s="60" t="s">
        <v>38</v>
      </c>
      <c r="G12" s="60" t="s">
        <v>124</v>
      </c>
      <c r="H12" s="61" t="s">
        <v>125</v>
      </c>
      <c r="I12" s="58" t="s">
        <v>502</v>
      </c>
    </row>
    <row r="13" spans="1:9" ht="15" customHeight="1">
      <c r="A13" s="58" t="s">
        <v>223</v>
      </c>
      <c r="B13" s="58" t="s">
        <v>625</v>
      </c>
      <c r="C13" s="59" t="s">
        <v>105</v>
      </c>
      <c r="D13" s="60" t="s">
        <v>257</v>
      </c>
      <c r="E13" s="60" t="s">
        <v>258</v>
      </c>
      <c r="F13" s="60" t="s">
        <v>38</v>
      </c>
      <c r="G13" s="60" t="s">
        <v>259</v>
      </c>
      <c r="H13" s="61" t="s">
        <v>113</v>
      </c>
      <c r="I13" s="58" t="s">
        <v>507</v>
      </c>
    </row>
    <row r="14" spans="1:9" ht="15" customHeight="1">
      <c r="A14" s="58" t="s">
        <v>224</v>
      </c>
      <c r="B14" s="58" t="s">
        <v>626</v>
      </c>
      <c r="C14" s="59" t="s">
        <v>105</v>
      </c>
      <c r="D14" s="60" t="s">
        <v>127</v>
      </c>
      <c r="E14" s="60" t="s">
        <v>128</v>
      </c>
      <c r="F14" s="60" t="s">
        <v>38</v>
      </c>
      <c r="G14" s="60" t="s">
        <v>108</v>
      </c>
      <c r="H14" s="61" t="s">
        <v>129</v>
      </c>
      <c r="I14" s="58" t="s">
        <v>511</v>
      </c>
    </row>
    <row r="15" spans="1:9" ht="15" customHeight="1">
      <c r="A15" s="58" t="s">
        <v>225</v>
      </c>
      <c r="B15" s="58" t="s">
        <v>627</v>
      </c>
      <c r="C15" s="59" t="s">
        <v>105</v>
      </c>
      <c r="D15" s="60" t="s">
        <v>131</v>
      </c>
      <c r="E15" s="60" t="s">
        <v>74</v>
      </c>
      <c r="F15" s="60" t="s">
        <v>38</v>
      </c>
      <c r="G15" s="60" t="s">
        <v>83</v>
      </c>
      <c r="H15" s="61" t="s">
        <v>113</v>
      </c>
      <c r="I15" s="58" t="s">
        <v>515</v>
      </c>
    </row>
    <row r="16" spans="1:9" ht="15" customHeight="1">
      <c r="A16" s="58" t="s">
        <v>226</v>
      </c>
      <c r="B16" s="58" t="s">
        <v>628</v>
      </c>
      <c r="C16" s="59" t="s">
        <v>105</v>
      </c>
      <c r="D16" s="60" t="s">
        <v>141</v>
      </c>
      <c r="E16" s="60" t="s">
        <v>142</v>
      </c>
      <c r="F16" s="60" t="s">
        <v>38</v>
      </c>
      <c r="G16" s="60" t="s">
        <v>53</v>
      </c>
      <c r="H16" s="61" t="s">
        <v>117</v>
      </c>
      <c r="I16" s="58" t="s">
        <v>519</v>
      </c>
    </row>
    <row r="17" spans="1:9" ht="15" customHeight="1">
      <c r="A17" s="58" t="s">
        <v>227</v>
      </c>
      <c r="B17" s="58" t="s">
        <v>629</v>
      </c>
      <c r="C17" s="59" t="s">
        <v>105</v>
      </c>
      <c r="D17" s="60" t="s">
        <v>134</v>
      </c>
      <c r="E17" s="60" t="s">
        <v>135</v>
      </c>
      <c r="F17" s="60" t="s">
        <v>136</v>
      </c>
      <c r="G17" s="60" t="s">
        <v>83</v>
      </c>
      <c r="H17" s="61" t="s">
        <v>117</v>
      </c>
      <c r="I17" s="58" t="s">
        <v>523</v>
      </c>
    </row>
    <row r="18" spans="1:9" ht="15" customHeight="1">
      <c r="A18" s="55"/>
      <c r="B18" s="55"/>
      <c r="C18" s="56"/>
      <c r="D18" s="39"/>
      <c r="E18" s="39"/>
      <c r="F18" s="39"/>
      <c r="G18" s="39"/>
      <c r="H18" s="57"/>
      <c r="I18" s="55"/>
    </row>
    <row r="19" spans="1:9" ht="15" customHeight="1">
      <c r="A19" s="55"/>
      <c r="B19" s="55"/>
      <c r="C19" s="56"/>
      <c r="D19" s="39"/>
      <c r="E19" s="39"/>
      <c r="F19" s="39"/>
      <c r="G19" s="39"/>
      <c r="H19" s="57"/>
      <c r="I19" s="140" t="s">
        <v>630</v>
      </c>
    </row>
    <row r="20" spans="1:9" s="4" customFormat="1" ht="15" customHeight="1">
      <c r="A20" s="32" t="s">
        <v>218</v>
      </c>
      <c r="B20" s="32" t="s">
        <v>620</v>
      </c>
      <c r="C20" s="33" t="s">
        <v>105</v>
      </c>
      <c r="D20" s="34" t="s">
        <v>106</v>
      </c>
      <c r="E20" s="34" t="s">
        <v>107</v>
      </c>
      <c r="F20" s="34" t="s">
        <v>38</v>
      </c>
      <c r="G20" s="34" t="s">
        <v>108</v>
      </c>
      <c r="H20" s="38" t="s">
        <v>109</v>
      </c>
      <c r="I20" s="32" t="s">
        <v>486</v>
      </c>
    </row>
    <row r="21" spans="1:9" s="39" customFormat="1" ht="15" customHeight="1">
      <c r="A21" s="51" t="s">
        <v>219</v>
      </c>
      <c r="B21" s="51" t="s">
        <v>621</v>
      </c>
      <c r="C21" s="52" t="s">
        <v>105</v>
      </c>
      <c r="D21" s="53" t="s">
        <v>115</v>
      </c>
      <c r="E21" s="53" t="s">
        <v>116</v>
      </c>
      <c r="F21" s="53" t="s">
        <v>38</v>
      </c>
      <c r="G21" s="53" t="s">
        <v>60</v>
      </c>
      <c r="H21" s="54" t="s">
        <v>117</v>
      </c>
      <c r="I21" s="51" t="s">
        <v>490</v>
      </c>
    </row>
    <row r="22" spans="1:9" s="39" customFormat="1" ht="15" customHeight="1">
      <c r="A22" s="51" t="s">
        <v>220</v>
      </c>
      <c r="B22" s="51" t="s">
        <v>622</v>
      </c>
      <c r="C22" s="52" t="s">
        <v>105</v>
      </c>
      <c r="D22" s="53" t="s">
        <v>111</v>
      </c>
      <c r="E22" s="53" t="s">
        <v>112</v>
      </c>
      <c r="F22" s="53" t="s">
        <v>38</v>
      </c>
      <c r="G22" s="53" t="s">
        <v>111</v>
      </c>
      <c r="H22" s="54" t="s">
        <v>113</v>
      </c>
      <c r="I22" s="51" t="s">
        <v>494</v>
      </c>
    </row>
    <row r="23" spans="1:9" ht="15" customHeight="1">
      <c r="A23" s="47"/>
      <c r="B23" s="47"/>
      <c r="C23" s="48"/>
      <c r="D23" s="49"/>
      <c r="E23" s="49"/>
      <c r="F23" s="49"/>
      <c r="G23" s="49"/>
      <c r="H23" s="50"/>
      <c r="I23" s="47"/>
    </row>
    <row r="24" spans="1:9" ht="15" customHeight="1">
      <c r="A24" s="47"/>
      <c r="B24" s="47"/>
      <c r="C24" s="48"/>
      <c r="D24" s="49"/>
      <c r="E24" s="49"/>
      <c r="F24" s="49"/>
      <c r="G24" s="49"/>
      <c r="H24" s="50"/>
      <c r="I24" s="140" t="s">
        <v>631</v>
      </c>
    </row>
    <row r="25" spans="1:9" s="4" customFormat="1" ht="15" customHeight="1">
      <c r="A25" s="32" t="s">
        <v>218</v>
      </c>
      <c r="B25" s="32" t="s">
        <v>632</v>
      </c>
      <c r="C25" s="33" t="s">
        <v>149</v>
      </c>
      <c r="D25" s="34" t="s">
        <v>0</v>
      </c>
      <c r="E25" s="34" t="s">
        <v>75</v>
      </c>
      <c r="F25" s="34" t="s">
        <v>38</v>
      </c>
      <c r="G25" s="34" t="s">
        <v>44</v>
      </c>
      <c r="H25" s="38" t="s">
        <v>76</v>
      </c>
      <c r="I25" s="32" t="s">
        <v>525</v>
      </c>
    </row>
    <row r="26" spans="1:9" s="39" customFormat="1" ht="15" customHeight="1">
      <c r="A26" s="51" t="s">
        <v>219</v>
      </c>
      <c r="B26" s="51" t="s">
        <v>633</v>
      </c>
      <c r="C26" s="52" t="s">
        <v>149</v>
      </c>
      <c r="D26" s="53" t="s">
        <v>81</v>
      </c>
      <c r="E26" s="53" t="s">
        <v>82</v>
      </c>
      <c r="F26" s="53" t="s">
        <v>38</v>
      </c>
      <c r="G26" s="53" t="s">
        <v>83</v>
      </c>
      <c r="H26" s="54" t="s">
        <v>51</v>
      </c>
      <c r="I26" s="51" t="s">
        <v>634</v>
      </c>
    </row>
    <row r="27" spans="1:9" s="39" customFormat="1" ht="15" customHeight="1">
      <c r="A27" s="51" t="s">
        <v>220</v>
      </c>
      <c r="B27" s="51" t="s">
        <v>635</v>
      </c>
      <c r="C27" s="52" t="s">
        <v>149</v>
      </c>
      <c r="D27" s="53" t="s">
        <v>152</v>
      </c>
      <c r="E27" s="53" t="s">
        <v>153</v>
      </c>
      <c r="F27" s="53" t="s">
        <v>38</v>
      </c>
      <c r="G27" s="53" t="s">
        <v>92</v>
      </c>
      <c r="H27" s="54" t="s">
        <v>73</v>
      </c>
      <c r="I27" s="51" t="s">
        <v>636</v>
      </c>
    </row>
    <row r="28" spans="1:9" ht="15" customHeight="1">
      <c r="A28" s="47"/>
      <c r="B28" s="47"/>
      <c r="C28" s="48"/>
      <c r="D28" s="49"/>
      <c r="E28" s="49"/>
      <c r="F28" s="49"/>
      <c r="G28" s="49"/>
      <c r="H28" s="50"/>
      <c r="I28" s="47"/>
    </row>
    <row r="29" spans="1:9" ht="15" customHeight="1">
      <c r="A29" s="47"/>
      <c r="B29" s="47"/>
      <c r="C29" s="48"/>
      <c r="D29" s="49"/>
      <c r="E29" s="49"/>
      <c r="F29" s="49"/>
      <c r="G29" s="49"/>
      <c r="H29" s="50"/>
      <c r="I29" s="140" t="s">
        <v>637</v>
      </c>
    </row>
    <row r="30" spans="1:9" s="4" customFormat="1" ht="15" customHeight="1">
      <c r="A30" s="32" t="s">
        <v>218</v>
      </c>
      <c r="B30" s="32" t="s">
        <v>638</v>
      </c>
      <c r="C30" s="33" t="s">
        <v>155</v>
      </c>
      <c r="D30" s="34" t="s">
        <v>160</v>
      </c>
      <c r="E30" s="34" t="s">
        <v>161</v>
      </c>
      <c r="F30" s="34" t="s">
        <v>38</v>
      </c>
      <c r="G30" s="34" t="s">
        <v>88</v>
      </c>
      <c r="H30" s="38" t="s">
        <v>70</v>
      </c>
      <c r="I30" s="32" t="s">
        <v>546</v>
      </c>
    </row>
    <row r="31" spans="1:9" s="39" customFormat="1" ht="15" customHeight="1">
      <c r="A31" s="51" t="s">
        <v>219</v>
      </c>
      <c r="B31" s="51" t="s">
        <v>639</v>
      </c>
      <c r="C31" s="52" t="s">
        <v>155</v>
      </c>
      <c r="D31" s="53" t="s">
        <v>156</v>
      </c>
      <c r="E31" s="53" t="s">
        <v>157</v>
      </c>
      <c r="F31" s="53" t="s">
        <v>38</v>
      </c>
      <c r="G31" s="53" t="s">
        <v>47</v>
      </c>
      <c r="H31" s="54" t="s">
        <v>158</v>
      </c>
      <c r="I31" s="51" t="s">
        <v>640</v>
      </c>
    </row>
    <row r="32" spans="1:9" s="39" customFormat="1" ht="15" customHeight="1">
      <c r="A32" s="51" t="s">
        <v>220</v>
      </c>
      <c r="B32" s="51" t="s">
        <v>641</v>
      </c>
      <c r="C32" s="52" t="s">
        <v>155</v>
      </c>
      <c r="D32" s="53" t="s">
        <v>167</v>
      </c>
      <c r="E32" s="53" t="s">
        <v>168</v>
      </c>
      <c r="F32" s="53" t="s">
        <v>38</v>
      </c>
      <c r="G32" s="53" t="s">
        <v>169</v>
      </c>
      <c r="H32" s="54" t="s">
        <v>165</v>
      </c>
      <c r="I32" s="51" t="s">
        <v>642</v>
      </c>
    </row>
    <row r="33" spans="1:9" ht="15" customHeight="1">
      <c r="A33" s="47"/>
      <c r="B33" s="47"/>
      <c r="C33" s="48"/>
      <c r="D33" s="49"/>
      <c r="E33" s="49"/>
      <c r="F33" s="49"/>
      <c r="G33" s="49"/>
      <c r="H33" s="50"/>
      <c r="I33" s="47"/>
    </row>
    <row r="34" spans="1:9" ht="15" customHeight="1">
      <c r="A34" s="47"/>
      <c r="B34" s="47"/>
      <c r="C34" s="48"/>
      <c r="D34" s="49"/>
      <c r="E34" s="49"/>
      <c r="F34" s="49"/>
      <c r="G34" s="49"/>
      <c r="H34" s="50"/>
      <c r="I34" s="140" t="s">
        <v>643</v>
      </c>
    </row>
    <row r="35" spans="1:9" s="4" customFormat="1" ht="15" customHeight="1">
      <c r="A35" s="32" t="s">
        <v>218</v>
      </c>
      <c r="B35" s="32" t="s">
        <v>644</v>
      </c>
      <c r="C35" s="33" t="s">
        <v>201</v>
      </c>
      <c r="D35" s="34" t="s">
        <v>202</v>
      </c>
      <c r="E35" s="34" t="s">
        <v>203</v>
      </c>
      <c r="F35" s="34" t="s">
        <v>38</v>
      </c>
      <c r="G35" s="34" t="s">
        <v>204</v>
      </c>
      <c r="H35" s="38" t="s">
        <v>205</v>
      </c>
      <c r="I35" s="32" t="s">
        <v>593</v>
      </c>
    </row>
    <row r="36" spans="1:9" s="39" customFormat="1" ht="15" customHeight="1">
      <c r="A36" s="51" t="s">
        <v>219</v>
      </c>
      <c r="B36" s="51" t="s">
        <v>645</v>
      </c>
      <c r="C36" s="52" t="s">
        <v>201</v>
      </c>
      <c r="D36" s="53" t="s">
        <v>212</v>
      </c>
      <c r="E36" s="53" t="s">
        <v>213</v>
      </c>
      <c r="F36" s="53" t="s">
        <v>38</v>
      </c>
      <c r="G36" s="53" t="s">
        <v>124</v>
      </c>
      <c r="H36" s="54" t="s">
        <v>205</v>
      </c>
      <c r="I36" s="51" t="s">
        <v>646</v>
      </c>
    </row>
    <row r="37" spans="1:9" s="39" customFormat="1" ht="15" customHeight="1">
      <c r="A37" s="51" t="s">
        <v>220</v>
      </c>
      <c r="B37" s="51" t="s">
        <v>647</v>
      </c>
      <c r="C37" s="52" t="s">
        <v>201</v>
      </c>
      <c r="D37" s="53" t="s">
        <v>215</v>
      </c>
      <c r="E37" s="53" t="s">
        <v>216</v>
      </c>
      <c r="F37" s="53" t="s">
        <v>38</v>
      </c>
      <c r="G37" s="53" t="s">
        <v>124</v>
      </c>
      <c r="H37" s="54" t="s">
        <v>205</v>
      </c>
      <c r="I37" s="51" t="s">
        <v>648</v>
      </c>
    </row>
    <row r="38" spans="1:9" ht="12.75">
      <c r="A38" s="141"/>
      <c r="B38" s="141"/>
      <c r="C38" s="139"/>
      <c r="D38" s="137"/>
      <c r="E38" s="137"/>
      <c r="F38" s="137"/>
      <c r="G38" s="137"/>
      <c r="H38" s="142"/>
      <c r="I38" s="141"/>
    </row>
    <row r="40" ht="12.75">
      <c r="I40" s="141"/>
    </row>
    <row r="41" spans="1:9" ht="12.75">
      <c r="A41" s="141"/>
      <c r="B41" s="141"/>
      <c r="C41" s="139"/>
      <c r="D41" s="137"/>
      <c r="E41" s="137"/>
      <c r="F41" s="137"/>
      <c r="G41" s="137"/>
      <c r="H41" s="142"/>
      <c r="I41" s="141"/>
    </row>
    <row r="42" spans="1:9" ht="12.75">
      <c r="A42" s="141"/>
      <c r="B42" s="141"/>
      <c r="C42" s="139"/>
      <c r="D42" s="137"/>
      <c r="E42" s="137"/>
      <c r="F42" s="137"/>
      <c r="G42" s="137"/>
      <c r="H42" s="142"/>
      <c r="I42" s="141"/>
    </row>
    <row r="43" spans="1:9" ht="12.75">
      <c r="A43" s="141"/>
      <c r="B43" s="141"/>
      <c r="C43" s="139"/>
      <c r="D43" s="137"/>
      <c r="E43" s="137"/>
      <c r="F43" s="137"/>
      <c r="G43" s="137"/>
      <c r="H43" s="142"/>
      <c r="I43" s="141"/>
    </row>
    <row r="45" ht="12.75">
      <c r="I45" s="141"/>
    </row>
    <row r="46" spans="1:9" ht="12.75">
      <c r="A46" s="141"/>
      <c r="B46" s="141"/>
      <c r="C46" s="139"/>
      <c r="D46" s="137"/>
      <c r="E46" s="137"/>
      <c r="F46" s="137"/>
      <c r="G46" s="137"/>
      <c r="H46" s="142"/>
      <c r="I46" s="141"/>
    </row>
    <row r="47" spans="1:9" ht="12.75">
      <c r="A47" s="141"/>
      <c r="B47" s="141"/>
      <c r="C47" s="139"/>
      <c r="D47" s="137"/>
      <c r="E47" s="137"/>
      <c r="F47" s="137"/>
      <c r="G47" s="137"/>
      <c r="H47" s="142"/>
      <c r="I47" s="141"/>
    </row>
    <row r="48" spans="1:9" ht="12.75">
      <c r="A48" s="141"/>
      <c r="B48" s="141"/>
      <c r="C48" s="139"/>
      <c r="D48" s="137"/>
      <c r="E48" s="137"/>
      <c r="F48" s="137"/>
      <c r="G48" s="137"/>
      <c r="H48" s="142"/>
      <c r="I48" s="141"/>
    </row>
    <row r="50" ht="12.75">
      <c r="I50" s="141"/>
    </row>
    <row r="51" spans="1:9" ht="12.75">
      <c r="A51" s="141"/>
      <c r="B51" s="141"/>
      <c r="C51" s="139"/>
      <c r="D51" s="137"/>
      <c r="E51" s="137"/>
      <c r="F51" s="137"/>
      <c r="G51" s="137"/>
      <c r="H51" s="142"/>
      <c r="I51" s="141"/>
    </row>
    <row r="52" spans="1:9" ht="12.75">
      <c r="A52" s="141"/>
      <c r="B52" s="141"/>
      <c r="C52" s="139"/>
      <c r="D52" s="137"/>
      <c r="E52" s="137"/>
      <c r="F52" s="137"/>
      <c r="G52" s="137"/>
      <c r="H52" s="142"/>
      <c r="I52" s="141"/>
    </row>
    <row r="53" spans="1:9" ht="12.75">
      <c r="A53" s="141"/>
      <c r="B53" s="141"/>
      <c r="C53" s="139"/>
      <c r="D53" s="137"/>
      <c r="E53" s="137"/>
      <c r="F53" s="137"/>
      <c r="G53" s="137"/>
      <c r="H53" s="142"/>
      <c r="I53" s="141"/>
    </row>
  </sheetData>
  <printOptions/>
  <pageMargins left="0.984251968503937" right="0" top="0" bottom="0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6" sqref="A6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62" t="str">
        <f>Startlist!$F1</f>
        <v> </v>
      </c>
    </row>
    <row r="2" ht="15.75">
      <c r="E2" s="1" t="str">
        <f>Startlist!$F2</f>
        <v>RAPLA RALLI 2009</v>
      </c>
    </row>
    <row r="3" ht="15">
      <c r="E3" s="62" t="str">
        <f>Startlist!$F3</f>
        <v>22.august 2009</v>
      </c>
    </row>
    <row r="4" ht="15">
      <c r="E4" s="62" t="str">
        <f>Startlist!$F4</f>
        <v>Raplamaa</v>
      </c>
    </row>
    <row r="6" spans="1:10" ht="15">
      <c r="A6" s="23" t="s">
        <v>32</v>
      </c>
      <c r="J6" s="106"/>
    </row>
    <row r="7" spans="1:10" ht="12.75">
      <c r="A7" s="153" t="s">
        <v>25</v>
      </c>
      <c r="B7" s="154" t="s">
        <v>5</v>
      </c>
      <c r="C7" s="155" t="s">
        <v>6</v>
      </c>
      <c r="D7" s="156" t="s">
        <v>7</v>
      </c>
      <c r="E7" s="156" t="s">
        <v>10</v>
      </c>
      <c r="F7" s="155" t="s">
        <v>28</v>
      </c>
      <c r="G7" s="155" t="s">
        <v>29</v>
      </c>
      <c r="H7" s="157" t="s">
        <v>26</v>
      </c>
      <c r="I7" s="158" t="s">
        <v>27</v>
      </c>
      <c r="J7" s="106"/>
    </row>
    <row r="8" spans="1:9" ht="15" customHeight="1">
      <c r="A8" s="144" t="s">
        <v>354</v>
      </c>
      <c r="B8" s="145" t="s">
        <v>155</v>
      </c>
      <c r="C8" s="146" t="s">
        <v>86</v>
      </c>
      <c r="D8" s="146" t="s">
        <v>87</v>
      </c>
      <c r="E8" s="146" t="s">
        <v>84</v>
      </c>
      <c r="F8" s="146" t="s">
        <v>475</v>
      </c>
      <c r="G8" s="146" t="s">
        <v>476</v>
      </c>
      <c r="H8" s="147" t="s">
        <v>469</v>
      </c>
      <c r="I8" s="148" t="s">
        <v>469</v>
      </c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B22" sqref="B22"/>
    </sheetView>
  </sheetViews>
  <sheetFormatPr defaultColWidth="9.140625" defaultRowHeight="12.75"/>
  <cols>
    <col min="1" max="2" width="7.00390625" style="22" customWidth="1"/>
    <col min="3" max="3" width="24.28125" style="0" customWidth="1"/>
    <col min="4" max="4" width="22.421875" style="0" customWidth="1"/>
    <col min="5" max="5" width="21.00390625" style="0" bestFit="1" customWidth="1"/>
    <col min="6" max="6" width="36.00390625" style="122" customWidth="1"/>
  </cols>
  <sheetData>
    <row r="1" spans="4:5" ht="15">
      <c r="D1" s="183" t="str">
        <f>Startlist!$F1</f>
        <v> </v>
      </c>
      <c r="E1" s="183"/>
    </row>
    <row r="2" spans="4:5" ht="15.75">
      <c r="D2" s="184" t="str">
        <f>Startlist!$F2</f>
        <v>RAPLA RALLI 2009</v>
      </c>
      <c r="E2" s="184"/>
    </row>
    <row r="3" spans="4:5" ht="15">
      <c r="D3" s="183" t="str">
        <f>Startlist!$F3</f>
        <v>22.august 2009</v>
      </c>
      <c r="E3" s="183"/>
    </row>
    <row r="4" spans="4:5" ht="15">
      <c r="D4" s="183" t="str">
        <f>Startlist!$F4</f>
        <v>Raplamaa</v>
      </c>
      <c r="E4" s="183"/>
    </row>
    <row r="6" ht="15">
      <c r="A6" s="23" t="s">
        <v>31</v>
      </c>
    </row>
    <row r="7" spans="1:7" ht="12.75">
      <c r="A7" s="27" t="s">
        <v>25</v>
      </c>
      <c r="B7" s="24" t="s">
        <v>5</v>
      </c>
      <c r="C7" s="25" t="s">
        <v>6</v>
      </c>
      <c r="D7" s="26" t="s">
        <v>7</v>
      </c>
      <c r="E7" s="25" t="s">
        <v>10</v>
      </c>
      <c r="F7" s="123" t="s">
        <v>30</v>
      </c>
      <c r="G7" s="86" t="s">
        <v>33</v>
      </c>
    </row>
    <row r="8" spans="1:7" ht="15" customHeight="1">
      <c r="A8" s="161" t="s">
        <v>615</v>
      </c>
      <c r="B8" s="124" t="s">
        <v>201</v>
      </c>
      <c r="C8" s="125" t="s">
        <v>207</v>
      </c>
      <c r="D8" s="125" t="s">
        <v>248</v>
      </c>
      <c r="E8" s="125" t="s">
        <v>205</v>
      </c>
      <c r="F8" s="159" t="s">
        <v>614</v>
      </c>
      <c r="G8" s="135" t="s">
        <v>616</v>
      </c>
    </row>
    <row r="9" spans="1:7" ht="15" customHeight="1">
      <c r="A9" s="161" t="s">
        <v>617</v>
      </c>
      <c r="B9" s="124" t="s">
        <v>155</v>
      </c>
      <c r="C9" s="125" t="s">
        <v>174</v>
      </c>
      <c r="D9" s="125" t="s">
        <v>175</v>
      </c>
      <c r="E9" s="125" t="s">
        <v>69</v>
      </c>
      <c r="F9" s="159" t="s">
        <v>503</v>
      </c>
      <c r="G9" s="135" t="s">
        <v>618</v>
      </c>
    </row>
    <row r="10" spans="1:7" ht="15" customHeight="1">
      <c r="A10" s="161" t="s">
        <v>479</v>
      </c>
      <c r="B10" s="124" t="s">
        <v>105</v>
      </c>
      <c r="C10" s="125" t="s">
        <v>138</v>
      </c>
      <c r="D10" s="125" t="s">
        <v>139</v>
      </c>
      <c r="E10" s="125" t="s">
        <v>125</v>
      </c>
      <c r="F10" s="159" t="s">
        <v>395</v>
      </c>
      <c r="G10" s="135" t="s">
        <v>480</v>
      </c>
    </row>
    <row r="11" spans="1:7" ht="15" customHeight="1">
      <c r="A11" s="161" t="s">
        <v>481</v>
      </c>
      <c r="B11" s="124" t="s">
        <v>155</v>
      </c>
      <c r="C11" s="125" t="s">
        <v>77</v>
      </c>
      <c r="D11" s="125" t="s">
        <v>78</v>
      </c>
      <c r="E11" s="125" t="s">
        <v>80</v>
      </c>
      <c r="F11" s="159" t="s">
        <v>477</v>
      </c>
      <c r="G11" s="135" t="s">
        <v>480</v>
      </c>
    </row>
    <row r="12" spans="1:7" ht="15" customHeight="1">
      <c r="A12" s="161" t="s">
        <v>482</v>
      </c>
      <c r="B12" s="124" t="s">
        <v>201</v>
      </c>
      <c r="C12" s="125" t="s">
        <v>209</v>
      </c>
      <c r="D12" s="125" t="s">
        <v>210</v>
      </c>
      <c r="E12" s="125" t="s">
        <v>205</v>
      </c>
      <c r="F12" s="159" t="s">
        <v>478</v>
      </c>
      <c r="G12" s="135" t="s">
        <v>480</v>
      </c>
    </row>
    <row r="13" spans="1:7" ht="15" customHeight="1">
      <c r="A13" s="161" t="s">
        <v>483</v>
      </c>
      <c r="B13" s="124" t="s">
        <v>201</v>
      </c>
      <c r="C13" s="125" t="s">
        <v>262</v>
      </c>
      <c r="D13" s="125" t="s">
        <v>263</v>
      </c>
      <c r="E13" s="125" t="s">
        <v>264</v>
      </c>
      <c r="F13" s="159" t="s">
        <v>395</v>
      </c>
      <c r="G13" s="135" t="s">
        <v>480</v>
      </c>
    </row>
    <row r="14" spans="1:7" ht="12.75">
      <c r="A14" s="136"/>
      <c r="B14" s="136"/>
      <c r="C14" s="137"/>
      <c r="D14" s="137"/>
      <c r="E14" s="137"/>
      <c r="F14" s="138"/>
      <c r="G14" s="137"/>
    </row>
    <row r="15" spans="1:7" ht="12.75">
      <c r="A15" s="136"/>
      <c r="B15" s="136"/>
      <c r="C15" s="137"/>
      <c r="D15" s="137"/>
      <c r="E15" s="137"/>
      <c r="F15" s="138"/>
      <c r="G15" s="137"/>
    </row>
    <row r="16" spans="1:7" ht="12.75">
      <c r="A16" s="136"/>
      <c r="B16" s="136"/>
      <c r="C16" s="137"/>
      <c r="D16" s="137"/>
      <c r="E16" s="137"/>
      <c r="F16" s="138"/>
      <c r="G16" s="137"/>
    </row>
    <row r="17" spans="1:7" ht="12.75">
      <c r="A17" s="136"/>
      <c r="B17" s="136"/>
      <c r="C17" s="137"/>
      <c r="D17" s="137"/>
      <c r="E17" s="137"/>
      <c r="F17" s="138"/>
      <c r="G17" s="137"/>
    </row>
    <row r="18" spans="1:7" ht="12.75">
      <c r="A18" s="136"/>
      <c r="B18" s="136"/>
      <c r="C18" s="137"/>
      <c r="D18" s="137"/>
      <c r="E18" s="137"/>
      <c r="F18" s="138"/>
      <c r="G18" s="137"/>
    </row>
    <row r="19" spans="1:7" ht="12.75">
      <c r="A19" s="136"/>
      <c r="B19" s="136"/>
      <c r="C19" s="137"/>
      <c r="D19" s="137"/>
      <c r="E19" s="137"/>
      <c r="F19" s="138"/>
      <c r="G19" s="137"/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A25" sqref="A25"/>
    </sheetView>
  </sheetViews>
  <sheetFormatPr defaultColWidth="9.140625" defaultRowHeight="12.75"/>
  <cols>
    <col min="1" max="1" width="40.421875" style="3" customWidth="1"/>
    <col min="2" max="5" width="25.421875" style="0" customWidth="1"/>
  </cols>
  <sheetData>
    <row r="1" spans="3:4" ht="15">
      <c r="C1" s="62" t="str">
        <f>Startlist!$F1</f>
        <v> </v>
      </c>
      <c r="D1" s="62"/>
    </row>
    <row r="2" spans="3:4" ht="15.75">
      <c r="C2" s="1" t="str">
        <f>Startlist!$F2</f>
        <v>RAPLA RALLI 2009</v>
      </c>
      <c r="D2" s="1"/>
    </row>
    <row r="3" spans="3:4" ht="15">
      <c r="C3" s="62" t="str">
        <f>Startlist!$F3</f>
        <v>22.august 2009</v>
      </c>
      <c r="D3" s="62"/>
    </row>
    <row r="4" spans="3:4" ht="15">
      <c r="C4" s="62" t="str">
        <f>Startlist!$F4</f>
        <v>Raplamaa</v>
      </c>
      <c r="D4" s="62"/>
    </row>
    <row r="5" ht="12.75">
      <c r="E5" s="126"/>
    </row>
    <row r="6" spans="1:5" ht="15">
      <c r="A6" s="21" t="s">
        <v>42</v>
      </c>
      <c r="E6" s="130" t="s">
        <v>649</v>
      </c>
    </row>
    <row r="7" spans="1:5" ht="12.75">
      <c r="A7" s="90" t="s">
        <v>35</v>
      </c>
      <c r="B7" s="127"/>
      <c r="C7" s="129"/>
      <c r="D7" s="129"/>
      <c r="E7" s="128"/>
    </row>
    <row r="8" spans="1:5" ht="12.75">
      <c r="A8" s="91"/>
      <c r="B8" s="71" t="s">
        <v>105</v>
      </c>
      <c r="C8" s="71" t="s">
        <v>149</v>
      </c>
      <c r="D8" s="71" t="s">
        <v>155</v>
      </c>
      <c r="E8" s="71" t="s">
        <v>201</v>
      </c>
    </row>
    <row r="9" spans="1:5" ht="12.75" customHeight="1">
      <c r="A9" s="97" t="s">
        <v>265</v>
      </c>
      <c r="B9" s="87" t="s">
        <v>272</v>
      </c>
      <c r="C9" s="87" t="s">
        <v>383</v>
      </c>
      <c r="D9" s="87" t="s">
        <v>430</v>
      </c>
      <c r="E9" s="87" t="s">
        <v>446</v>
      </c>
    </row>
    <row r="10" spans="1:5" ht="12.75" customHeight="1">
      <c r="A10" s="98" t="s">
        <v>650</v>
      </c>
      <c r="B10" s="89" t="s">
        <v>651</v>
      </c>
      <c r="C10" s="89" t="s">
        <v>652</v>
      </c>
      <c r="D10" s="89" t="s">
        <v>653</v>
      </c>
      <c r="E10" s="89" t="s">
        <v>654</v>
      </c>
    </row>
    <row r="11" spans="1:5" ht="12.75" customHeight="1">
      <c r="A11" s="99" t="s">
        <v>655</v>
      </c>
      <c r="B11" s="149" t="s">
        <v>656</v>
      </c>
      <c r="C11" s="93" t="s">
        <v>657</v>
      </c>
      <c r="D11" s="93" t="s">
        <v>658</v>
      </c>
      <c r="E11" s="93" t="s">
        <v>659</v>
      </c>
    </row>
    <row r="12" spans="1:5" ht="12.75" customHeight="1">
      <c r="A12" s="97" t="s">
        <v>266</v>
      </c>
      <c r="B12" s="149" t="s">
        <v>273</v>
      </c>
      <c r="C12" s="87" t="s">
        <v>384</v>
      </c>
      <c r="D12" s="87" t="s">
        <v>397</v>
      </c>
      <c r="E12" s="87" t="s">
        <v>447</v>
      </c>
    </row>
    <row r="13" spans="1:5" ht="12.75" customHeight="1">
      <c r="A13" s="98" t="s">
        <v>660</v>
      </c>
      <c r="B13" s="89" t="s">
        <v>661</v>
      </c>
      <c r="C13" s="89" t="s">
        <v>662</v>
      </c>
      <c r="D13" s="89" t="s">
        <v>663</v>
      </c>
      <c r="E13" s="89" t="s">
        <v>664</v>
      </c>
    </row>
    <row r="14" spans="1:5" ht="12.75" customHeight="1">
      <c r="A14" s="99" t="s">
        <v>655</v>
      </c>
      <c r="B14" s="93" t="s">
        <v>656</v>
      </c>
      <c r="C14" s="93" t="s">
        <v>657</v>
      </c>
      <c r="D14" s="93" t="s">
        <v>665</v>
      </c>
      <c r="E14" s="93" t="s">
        <v>659</v>
      </c>
    </row>
    <row r="15" spans="1:5" ht="12.75" customHeight="1">
      <c r="A15" s="97" t="s">
        <v>267</v>
      </c>
      <c r="B15" s="149" t="s">
        <v>487</v>
      </c>
      <c r="C15" s="87" t="s">
        <v>527</v>
      </c>
      <c r="D15" s="87" t="s">
        <v>544</v>
      </c>
      <c r="E15" s="87" t="s">
        <v>604</v>
      </c>
    </row>
    <row r="16" spans="1:5" ht="12.75" customHeight="1">
      <c r="A16" s="98" t="s">
        <v>666</v>
      </c>
      <c r="B16" s="89" t="s">
        <v>667</v>
      </c>
      <c r="C16" s="89" t="s">
        <v>668</v>
      </c>
      <c r="D16" s="89" t="s">
        <v>669</v>
      </c>
      <c r="E16" s="89" t="s">
        <v>670</v>
      </c>
    </row>
    <row r="17" spans="1:5" ht="12.75" customHeight="1">
      <c r="A17" s="99" t="s">
        <v>671</v>
      </c>
      <c r="B17" s="93" t="s">
        <v>672</v>
      </c>
      <c r="C17" s="93" t="s">
        <v>673</v>
      </c>
      <c r="D17" s="93" t="s">
        <v>665</v>
      </c>
      <c r="E17" s="93" t="s">
        <v>674</v>
      </c>
    </row>
    <row r="18" spans="1:5" ht="12.75" customHeight="1">
      <c r="A18" s="97" t="s">
        <v>268</v>
      </c>
      <c r="B18" s="87" t="s">
        <v>492</v>
      </c>
      <c r="C18" s="87" t="s">
        <v>528</v>
      </c>
      <c r="D18" s="87" t="s">
        <v>545</v>
      </c>
      <c r="E18" s="87" t="s">
        <v>592</v>
      </c>
    </row>
    <row r="19" spans="1:5" ht="12.75" customHeight="1">
      <c r="A19" s="98" t="s">
        <v>675</v>
      </c>
      <c r="B19" s="89" t="s">
        <v>676</v>
      </c>
      <c r="C19" s="89" t="s">
        <v>677</v>
      </c>
      <c r="D19" s="89" t="s">
        <v>678</v>
      </c>
      <c r="E19" s="89" t="s">
        <v>679</v>
      </c>
    </row>
    <row r="20" spans="1:5" ht="12.75" customHeight="1">
      <c r="A20" s="99" t="s">
        <v>671</v>
      </c>
      <c r="B20" s="93" t="s">
        <v>680</v>
      </c>
      <c r="C20" s="93" t="s">
        <v>673</v>
      </c>
      <c r="D20" s="93" t="s">
        <v>665</v>
      </c>
      <c r="E20" s="93" t="s">
        <v>659</v>
      </c>
    </row>
    <row r="21" spans="1:5" ht="12.75">
      <c r="A21" s="94"/>
      <c r="B21" s="88"/>
      <c r="C21" s="88"/>
      <c r="D21" s="88"/>
      <c r="E21" s="88"/>
    </row>
    <row r="22" spans="1:5" ht="12.75">
      <c r="A22" s="150" t="s">
        <v>681</v>
      </c>
      <c r="B22" s="88"/>
      <c r="C22" s="88"/>
      <c r="D22" s="88"/>
      <c r="E22" s="88"/>
    </row>
    <row r="23" spans="1:5" ht="12.75">
      <c r="A23" s="92"/>
      <c r="B23" s="88"/>
      <c r="C23" s="88"/>
      <c r="D23" s="88"/>
      <c r="E23" s="88"/>
    </row>
    <row r="24" spans="1:5" ht="12.75">
      <c r="A24" s="92"/>
      <c r="B24" s="88"/>
      <c r="C24" s="88"/>
      <c r="D24" s="88"/>
      <c r="E24" s="88"/>
    </row>
    <row r="25" spans="1:5" ht="12.75">
      <c r="A25" s="92"/>
      <c r="B25" s="88"/>
      <c r="C25" s="88"/>
      <c r="D25" s="88"/>
      <c r="E25" s="88"/>
    </row>
    <row r="26" spans="1:5" ht="12.75">
      <c r="A26" s="92"/>
      <c r="B26" s="88"/>
      <c r="C26" s="88"/>
      <c r="D26" s="88"/>
      <c r="E26" s="88"/>
    </row>
    <row r="27" spans="1:5" ht="12.75">
      <c r="A27" s="92"/>
      <c r="B27" s="88"/>
      <c r="C27" s="88"/>
      <c r="D27" s="88"/>
      <c r="E27" s="88"/>
    </row>
  </sheetData>
  <printOptions horizontalCentered="1"/>
  <pageMargins left="0" right="0" top="0" bottom="0" header="0" footer="0"/>
  <pageSetup fitToHeight="1" fitToWidth="1"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D1:K14"/>
  <sheetViews>
    <sheetView workbookViewId="0" topLeftCell="A1">
      <selection activeCell="E9" sqref="E9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ht="15">
      <c r="F1" s="62" t="str">
        <f>Startlist!$F1</f>
        <v> </v>
      </c>
    </row>
    <row r="2" ht="15.75">
      <c r="F2" s="1" t="str">
        <f>Startlist!$F2</f>
        <v>RAPLA RALLI 2009</v>
      </c>
    </row>
    <row r="3" ht="15">
      <c r="F3" s="62" t="str">
        <f>Startlist!$F3</f>
        <v>22.august 2009</v>
      </c>
    </row>
    <row r="4" ht="15">
      <c r="F4" s="62" t="str">
        <f>Startlist!$F4</f>
        <v>Raplamaa</v>
      </c>
    </row>
    <row r="5" ht="15">
      <c r="D5" s="62"/>
    </row>
    <row r="6" spans="4:11" ht="15">
      <c r="D6" s="62"/>
      <c r="E6" s="95"/>
      <c r="I6" s="100"/>
      <c r="J6" s="101"/>
      <c r="K6" s="101"/>
    </row>
    <row r="7" spans="9:11" ht="12.75">
      <c r="I7" s="101"/>
      <c r="J7" s="101"/>
      <c r="K7" s="101"/>
    </row>
    <row r="8" spans="5:11" ht="12.75">
      <c r="E8" s="66" t="s">
        <v>36</v>
      </c>
      <c r="F8" s="67"/>
      <c r="G8" s="68" t="s">
        <v>43</v>
      </c>
      <c r="I8" s="102"/>
      <c r="J8" s="101"/>
      <c r="K8" s="103"/>
    </row>
    <row r="9" spans="5:11" ht="19.5" customHeight="1">
      <c r="E9" s="160" t="s">
        <v>105</v>
      </c>
      <c r="F9" s="63"/>
      <c r="G9" s="96">
        <v>12</v>
      </c>
      <c r="I9" s="104"/>
      <c r="J9" s="104"/>
      <c r="K9" s="105"/>
    </row>
    <row r="10" spans="5:11" ht="19.5" customHeight="1">
      <c r="E10" s="160" t="s">
        <v>149</v>
      </c>
      <c r="F10" s="63"/>
      <c r="G10" s="96">
        <v>3</v>
      </c>
      <c r="I10" s="104"/>
      <c r="J10" s="104"/>
      <c r="K10" s="105"/>
    </row>
    <row r="11" spans="5:11" ht="19.5" customHeight="1">
      <c r="E11" s="160" t="s">
        <v>155</v>
      </c>
      <c r="F11" s="63"/>
      <c r="G11" s="96">
        <v>15</v>
      </c>
      <c r="I11" s="104"/>
      <c r="J11" s="104"/>
      <c r="K11" s="105"/>
    </row>
    <row r="12" spans="5:7" ht="19.5" customHeight="1">
      <c r="E12" s="160" t="s">
        <v>201</v>
      </c>
      <c r="F12" s="63"/>
      <c r="G12" s="96">
        <v>6</v>
      </c>
    </row>
    <row r="13" ht="19.5" customHeight="1"/>
    <row r="14" spans="5:7" ht="19.5" customHeight="1">
      <c r="E14" s="64" t="s">
        <v>37</v>
      </c>
      <c r="F14" s="63"/>
      <c r="G14" s="65">
        <f>SUM(G9:G13)</f>
        <v>36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2009-08-22T17:00:35Z</cp:lastPrinted>
  <dcterms:created xsi:type="dcterms:W3CDTF">2004-09-28T13:23:33Z</dcterms:created>
  <dcterms:modified xsi:type="dcterms:W3CDTF">2009-08-22T17:00:44Z</dcterms:modified>
  <cp:category/>
  <cp:version/>
  <cp:contentType/>
  <cp:contentStatus/>
</cp:coreProperties>
</file>