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939" activeTab="3"/>
  </bookViews>
  <sheets>
    <sheet name="Startlist" sheetId="1" r:id="rId1"/>
    <sheet name="Results Day 1" sheetId="2" r:id="rId2"/>
    <sheet name="Startlist Day 2" sheetId="3" r:id="rId3"/>
    <sheet name="Results" sheetId="4" r:id="rId4"/>
    <sheet name="Winners" sheetId="5" r:id="rId5"/>
    <sheet name="Penalt" sheetId="6" r:id="rId6"/>
    <sheet name="Retired" sheetId="7" r:id="rId7"/>
    <sheet name="Speed" sheetId="8" r:id="rId8"/>
    <sheet name="Classes" sheetId="9" r:id="rId9"/>
  </sheets>
  <definedNames>
    <definedName name="EXCKLASS" localSheetId="8">'Classes'!$C$9:$F$12</definedName>
    <definedName name="EXCPENAL" localSheetId="5">'Penalt'!$A$9:$J$10</definedName>
    <definedName name="EXCRETIR" localSheetId="6">'Retired'!$A$8:$H$10</definedName>
    <definedName name="EXCSTART" localSheetId="0">'Startlist'!$A$8:$J$24</definedName>
    <definedName name="EXCSTART" localSheetId="2">'Startlist Day 2'!$A$8:$J$24</definedName>
    <definedName name="GGG" localSheetId="3">'Results'!$A$8:$R$41</definedName>
    <definedName name="GGG" localSheetId="1">'Results Day 1'!$A$8:$J$41</definedName>
    <definedName name="GGG_1" localSheetId="3">'Results'!$A$8:$R$41</definedName>
    <definedName name="GGG_1" localSheetId="1">'Results Day 1'!$A$8:$J$41</definedName>
    <definedName name="_xlnm.Print_Area" localSheetId="3">'Results'!$A$1:$Q$41</definedName>
    <definedName name="_xlnm.Print_Area" localSheetId="1">'Results Day 1'!$A$1:$I$41</definedName>
    <definedName name="_xlnm.Print_Area" localSheetId="7">'Speed'!$A$1:$E$47</definedName>
    <definedName name="_xlnm.Print_Area" localSheetId="0">'Startlist'!$A$1:$I$24</definedName>
    <definedName name="_xlnm.Print_Area" localSheetId="4">'Winners'!$A$1:$I$38</definedName>
  </definedNames>
  <calcPr fullCalcOnLoad="1"/>
</workbook>
</file>

<file path=xl/sharedStrings.xml><?xml version="1.0" encoding="utf-8"?>
<sst xmlns="http://schemas.openxmlformats.org/spreadsheetml/2006/main" count="1593" uniqueCount="659">
  <si>
    <t>Silver Kütt</t>
  </si>
  <si>
    <t>Karl Jalakas</t>
  </si>
  <si>
    <t>Rainer Laipaik</t>
  </si>
  <si>
    <t>Honda Civic Type-R R3</t>
  </si>
  <si>
    <t>Catwees Honda Racing</t>
  </si>
  <si>
    <t>Simmo Arendi</t>
  </si>
  <si>
    <t>Toyota Starlet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</si>
  <si>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</si>
  <si>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</si>
  <si>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</si>
  <si>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</si>
  <si>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</si>
  <si>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</si>
  <si>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</si>
  <si>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</si>
  <si>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</si>
  <si>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</si>
  <si>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</si>
  <si>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</si>
  <si>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</si>
  <si>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</si>
  <si>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</si>
  <si>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</si>
  <si>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</si>
  <si>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</si>
  <si>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</si>
  <si>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</si>
  <si>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</si>
  <si>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</si>
  <si>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</si>
  <si>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Reason of retirement</t>
  </si>
  <si>
    <t>Katkestasid / Retired</t>
  </si>
  <si>
    <t>After TC</t>
  </si>
  <si>
    <t>Special stage</t>
  </si>
  <si>
    <t>Group / Class</t>
  </si>
  <si>
    <t>Total</t>
  </si>
  <si>
    <t>EST</t>
  </si>
  <si>
    <t>Result /</t>
  </si>
  <si>
    <t>Diff leader</t>
  </si>
  <si>
    <t>abs/cl</t>
  </si>
  <si>
    <t>Parimad ajad,kesk.kiirused / Best times,avg.speed</t>
  </si>
  <si>
    <t>Participants</t>
  </si>
  <si>
    <t>Sar-Tech Motorsport</t>
  </si>
  <si>
    <t>8</t>
  </si>
  <si>
    <t>9</t>
  </si>
  <si>
    <t>10</t>
  </si>
  <si>
    <t>11</t>
  </si>
  <si>
    <t>12</t>
  </si>
  <si>
    <t>14</t>
  </si>
  <si>
    <t>OK TSK</t>
  </si>
  <si>
    <t>16</t>
  </si>
  <si>
    <t>Ken Järveoja</t>
  </si>
  <si>
    <t>Sander Pärn</t>
  </si>
  <si>
    <t xml:space="preserve"> </t>
  </si>
  <si>
    <t>Siim Plangi</t>
  </si>
  <si>
    <t>Marek Sarapuu</t>
  </si>
  <si>
    <t>G.M.Racing SK</t>
  </si>
  <si>
    <t>Martin Kangur</t>
  </si>
  <si>
    <t xml:space="preserve">    Special stages</t>
  </si>
  <si>
    <t>17</t>
  </si>
  <si>
    <t>Honda Civic Type-R</t>
  </si>
  <si>
    <t>David Sultanjants</t>
  </si>
  <si>
    <t>00</t>
  </si>
  <si>
    <t>0</t>
  </si>
  <si>
    <t>N18</t>
  </si>
  <si>
    <t>J27</t>
  </si>
  <si>
    <t>N16</t>
  </si>
  <si>
    <t>Kenneth Sepp</t>
  </si>
  <si>
    <t>Team Scuderia Nordica</t>
  </si>
  <si>
    <t>Raul Kulgevee</t>
  </si>
  <si>
    <t>Kevin Kuusik</t>
  </si>
  <si>
    <t>Renault Clio Ragnotti</t>
  </si>
  <si>
    <t>Miko-Ove Niinemäe</t>
  </si>
  <si>
    <t>Texaco Citroen Junior Rallyteam</t>
  </si>
  <si>
    <t>Citroen C2</t>
  </si>
  <si>
    <t>Oliver Ojaperv</t>
  </si>
  <si>
    <t>Jarno Talve</t>
  </si>
  <si>
    <t>Nissan Almera</t>
  </si>
  <si>
    <t>Renault Clio R3</t>
  </si>
  <si>
    <t>Andres Ots</t>
  </si>
  <si>
    <t>SC Megapolis</t>
  </si>
  <si>
    <t>Jaan Pôldsepp</t>
  </si>
  <si>
    <t>15</t>
  </si>
  <si>
    <t>Timo Heiskonen</t>
  </si>
  <si>
    <t>Honda Civic</t>
  </si>
  <si>
    <t>Mart Ojaperv</t>
  </si>
  <si>
    <t>18</t>
  </si>
  <si>
    <t>Märjamaa Rally Team</t>
  </si>
  <si>
    <t>Safety - 000</t>
  </si>
  <si>
    <t>Karistused / Penalties</t>
  </si>
  <si>
    <t>TC</t>
  </si>
  <si>
    <t>Reason</t>
  </si>
  <si>
    <t>Total penalty</t>
  </si>
  <si>
    <t>Raigo Môlder</t>
  </si>
  <si>
    <t>16:30</t>
  </si>
  <si>
    <t>Vaz 2105</t>
  </si>
  <si>
    <t>16:31</t>
  </si>
  <si>
    <t>16:32</t>
  </si>
  <si>
    <t>Karl Tarrend</t>
  </si>
  <si>
    <t>Rivo Vähi</t>
  </si>
  <si>
    <t>16:33</t>
  </si>
  <si>
    <t>Ken Torn</t>
  </si>
  <si>
    <t>Riivo Mesila</t>
  </si>
  <si>
    <t>Mitsubishi Colt</t>
  </si>
  <si>
    <t>16:34</t>
  </si>
  <si>
    <t>Rasmus Niinemäe</t>
  </si>
  <si>
    <t>16:35</t>
  </si>
  <si>
    <t>Allan Popov</t>
  </si>
  <si>
    <t>16:36</t>
  </si>
  <si>
    <t>16:37</t>
  </si>
  <si>
    <t>16:38</t>
  </si>
  <si>
    <t>16:39</t>
  </si>
  <si>
    <t>16:40</t>
  </si>
  <si>
    <t>16:41</t>
  </si>
  <si>
    <t>16:42</t>
  </si>
  <si>
    <t>16:43</t>
  </si>
  <si>
    <t>2WD</t>
  </si>
  <si>
    <t>Marko Mättik</t>
  </si>
  <si>
    <t>Toomas Tauk</t>
  </si>
  <si>
    <t>SK Villu</t>
  </si>
  <si>
    <t>BMW M3</t>
  </si>
  <si>
    <t>16:44</t>
  </si>
  <si>
    <t>Raido Laulik</t>
  </si>
  <si>
    <t>Nissan Sunny</t>
  </si>
  <si>
    <t>16:45</t>
  </si>
  <si>
    <t>Madis Enok</t>
  </si>
  <si>
    <t>Lauri Ristolainen</t>
  </si>
  <si>
    <t>16:46</t>
  </si>
  <si>
    <t>16:25</t>
  </si>
  <si>
    <t>16:28</t>
  </si>
  <si>
    <t>HONDA RACING Noorteralli 2010 III etapp</t>
  </si>
  <si>
    <t>6.-7.november 2010</t>
  </si>
  <si>
    <t>Haapsalu</t>
  </si>
  <si>
    <t>Results Day 1</t>
  </si>
  <si>
    <t>Stardiprotokoll  2. päevale / Startlist for Day 2</t>
  </si>
  <si>
    <t xml:space="preserve">Safety </t>
  </si>
  <si>
    <t>16:15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</si>
  <si>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</si>
  <si>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</si>
  <si>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</si>
  <si>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</si>
  <si>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</si>
  <si>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</si>
  <si>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</si>
  <si>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</si>
  <si>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</si>
  <si>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</si>
  <si>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</si>
  <si>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</si>
  <si>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</si>
  <si>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</si>
  <si>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</si>
  <si>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</si>
  <si>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</si>
  <si>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>Talis Perosti</t>
  </si>
  <si>
    <t>Reigo Laulik</t>
  </si>
  <si>
    <t xml:space="preserve">  1/1</t>
  </si>
  <si>
    <t xml:space="preserve">  9</t>
  </si>
  <si>
    <t>Pärn/Järveoja</t>
  </si>
  <si>
    <t xml:space="preserve"> 4.37,1</t>
  </si>
  <si>
    <t xml:space="preserve"> 2.35,7</t>
  </si>
  <si>
    <t xml:space="preserve"> 4.33,6</t>
  </si>
  <si>
    <t xml:space="preserve"> 2.32,0</t>
  </si>
  <si>
    <t>14.18,4</t>
  </si>
  <si>
    <t xml:space="preserve">   2/2</t>
  </si>
  <si>
    <t xml:space="preserve">   1/1</t>
  </si>
  <si>
    <t>+ 0.00,0</t>
  </si>
  <si>
    <t xml:space="preserve">  2/2</t>
  </si>
  <si>
    <t xml:space="preserve"> 11</t>
  </si>
  <si>
    <t>Kangur/Kütt</t>
  </si>
  <si>
    <t xml:space="preserve"> 4.37,0</t>
  </si>
  <si>
    <t xml:space="preserve"> 2.34,4</t>
  </si>
  <si>
    <t xml:space="preserve"> 4.35,0</t>
  </si>
  <si>
    <t xml:space="preserve"> 2.32,9</t>
  </si>
  <si>
    <t>14.19,3</t>
  </si>
  <si>
    <t>+ 0.00,9</t>
  </si>
  <si>
    <t xml:space="preserve">  3/3</t>
  </si>
  <si>
    <t xml:space="preserve"> 10</t>
  </si>
  <si>
    <t>Plangi/Sarapuu</t>
  </si>
  <si>
    <t xml:space="preserve"> 4.41,1</t>
  </si>
  <si>
    <t xml:space="preserve"> 2.41,5</t>
  </si>
  <si>
    <t xml:space="preserve"> 4.42,5</t>
  </si>
  <si>
    <t xml:space="preserve"> 2.42,2</t>
  </si>
  <si>
    <t>14.47,3</t>
  </si>
  <si>
    <t xml:space="preserve">   3/3</t>
  </si>
  <si>
    <t xml:space="preserve">   4/4</t>
  </si>
  <si>
    <t>+ 0.28,9</t>
  </si>
  <si>
    <t xml:space="preserve">  4/4</t>
  </si>
  <si>
    <t xml:space="preserve">  7</t>
  </si>
  <si>
    <t>Popov/Perosti</t>
  </si>
  <si>
    <t xml:space="preserve"> 4.45,1</t>
  </si>
  <si>
    <t xml:space="preserve"> 2.46,5</t>
  </si>
  <si>
    <t xml:space="preserve"> 4.45,2</t>
  </si>
  <si>
    <t xml:space="preserve"> 2.42,9</t>
  </si>
  <si>
    <t>14.59,7</t>
  </si>
  <si>
    <t xml:space="preserve">   5/5</t>
  </si>
  <si>
    <t>+ 0.41,3</t>
  </si>
  <si>
    <t xml:space="preserve">  5/5</t>
  </si>
  <si>
    <t xml:space="preserve">  6</t>
  </si>
  <si>
    <t>Niinemäe/Niinemäe</t>
  </si>
  <si>
    <t xml:space="preserve"> 4.47,7</t>
  </si>
  <si>
    <t xml:space="preserve"> 2.46,7</t>
  </si>
  <si>
    <t xml:space="preserve"> 4.48,3</t>
  </si>
  <si>
    <t xml:space="preserve"> 2.40,9</t>
  </si>
  <si>
    <t>15.03,6</t>
  </si>
  <si>
    <t>+ 0.45,2</t>
  </si>
  <si>
    <t xml:space="preserve">  6/6</t>
  </si>
  <si>
    <t xml:space="preserve">  8</t>
  </si>
  <si>
    <t>Ojaperv/Talve</t>
  </si>
  <si>
    <t xml:space="preserve"> 4.49,1</t>
  </si>
  <si>
    <t xml:space="preserve"> 2.51,1</t>
  </si>
  <si>
    <t xml:space="preserve"> 2.47,3</t>
  </si>
  <si>
    <t>15.15,8</t>
  </si>
  <si>
    <t xml:space="preserve">   6/6</t>
  </si>
  <si>
    <t xml:space="preserve">   8/6</t>
  </si>
  <si>
    <t>+ 0.57,4</t>
  </si>
  <si>
    <t xml:space="preserve">  7/1</t>
  </si>
  <si>
    <t xml:space="preserve"> 12</t>
  </si>
  <si>
    <t>Sultanjants/Pôldsepp</t>
  </si>
  <si>
    <t xml:space="preserve"> 4.56,2</t>
  </si>
  <si>
    <t xml:space="preserve"> 2.53,5</t>
  </si>
  <si>
    <t xml:space="preserve"> 4.58,7</t>
  </si>
  <si>
    <t xml:space="preserve"> 2.49,1</t>
  </si>
  <si>
    <t>15.37,5</t>
  </si>
  <si>
    <t xml:space="preserve">   8/1</t>
  </si>
  <si>
    <t xml:space="preserve">   9/1</t>
  </si>
  <si>
    <t xml:space="preserve">  11/3</t>
  </si>
  <si>
    <t xml:space="preserve">   9/2</t>
  </si>
  <si>
    <t>+ 1.19,1</t>
  </si>
  <si>
    <t xml:space="preserve">  8/1</t>
  </si>
  <si>
    <t xml:space="preserve"> 16</t>
  </si>
  <si>
    <t>Mättik/Tauk</t>
  </si>
  <si>
    <t xml:space="preserve"> 5.02,1</t>
  </si>
  <si>
    <t xml:space="preserve"> 2.52,7</t>
  </si>
  <si>
    <t xml:space="preserve"> 4.57,8</t>
  </si>
  <si>
    <t xml:space="preserve"> 2.46,4</t>
  </si>
  <si>
    <t>15.39,0</t>
  </si>
  <si>
    <t xml:space="preserve">  10/2</t>
  </si>
  <si>
    <t xml:space="preserve">   6/1</t>
  </si>
  <si>
    <t>+ 1.20,6</t>
  </si>
  <si>
    <t xml:space="preserve">  9/7</t>
  </si>
  <si>
    <t xml:space="preserve">  5</t>
  </si>
  <si>
    <t>Torn/Mesila</t>
  </si>
  <si>
    <t xml:space="preserve"> 4.54,1</t>
  </si>
  <si>
    <t xml:space="preserve"> 2.53,9</t>
  </si>
  <si>
    <t xml:space="preserve"> 5.00,9</t>
  </si>
  <si>
    <t xml:space="preserve"> 2.53,1</t>
  </si>
  <si>
    <t>15.42,0</t>
  </si>
  <si>
    <t xml:space="preserve">   7/7</t>
  </si>
  <si>
    <t xml:space="preserve">  11/8</t>
  </si>
  <si>
    <t xml:space="preserve">  12/7</t>
  </si>
  <si>
    <t xml:space="preserve">  13/8</t>
  </si>
  <si>
    <t>+ 1.23,6</t>
  </si>
  <si>
    <t xml:space="preserve"> 10/2</t>
  </si>
  <si>
    <t xml:space="preserve"> 15</t>
  </si>
  <si>
    <t>Arendi/Ojaperv</t>
  </si>
  <si>
    <t xml:space="preserve"> 5.04,8</t>
  </si>
  <si>
    <t>15.42,5</t>
  </si>
  <si>
    <t xml:space="preserve">  11/2</t>
  </si>
  <si>
    <t xml:space="preserve">   8/2</t>
  </si>
  <si>
    <t>+ 1.24,1</t>
  </si>
  <si>
    <t xml:space="preserve"> 11/3</t>
  </si>
  <si>
    <t xml:space="preserve"> 14</t>
  </si>
  <si>
    <t>Heiskonen/Ots</t>
  </si>
  <si>
    <t xml:space="preserve"> 5.08,4</t>
  </si>
  <si>
    <t xml:space="preserve"> 2.55,1</t>
  </si>
  <si>
    <t xml:space="preserve"> 4.53,3</t>
  </si>
  <si>
    <t>15.45,9</t>
  </si>
  <si>
    <t xml:space="preserve">  13/3</t>
  </si>
  <si>
    <t xml:space="preserve">  12/3</t>
  </si>
  <si>
    <t xml:space="preserve">   7/1</t>
  </si>
  <si>
    <t>+ 1.27,5</t>
  </si>
  <si>
    <t xml:space="preserve"> 12/2</t>
  </si>
  <si>
    <t xml:space="preserve"> 17</t>
  </si>
  <si>
    <t>Laulik/Laulik</t>
  </si>
  <si>
    <t xml:space="preserve"> 4.58,3</t>
  </si>
  <si>
    <t xml:space="preserve"> 2.55,4</t>
  </si>
  <si>
    <t xml:space="preserve"> 4.58,6</t>
  </si>
  <si>
    <t xml:space="preserve"> 2.55,0</t>
  </si>
  <si>
    <t>15.47,3</t>
  </si>
  <si>
    <t xml:space="preserve">  13/2</t>
  </si>
  <si>
    <t xml:space="preserve">  14/3</t>
  </si>
  <si>
    <t>+ 1.28,9</t>
  </si>
  <si>
    <t xml:space="preserve"> 13/8</t>
  </si>
  <si>
    <t xml:space="preserve">  4</t>
  </si>
  <si>
    <t>Tarrend/Vähi</t>
  </si>
  <si>
    <t xml:space="preserve"> 5.23,6</t>
  </si>
  <si>
    <t xml:space="preserve"> 2.52,1</t>
  </si>
  <si>
    <t xml:space="preserve"> 5.05,0</t>
  </si>
  <si>
    <t>16.09,8</t>
  </si>
  <si>
    <t xml:space="preserve">  16/9</t>
  </si>
  <si>
    <t xml:space="preserve">   9/7</t>
  </si>
  <si>
    <t>+ 1.51,4</t>
  </si>
  <si>
    <t xml:space="preserve"> 14/3</t>
  </si>
  <si>
    <t xml:space="preserve"> 18</t>
  </si>
  <si>
    <t>Enok/Ristolainen</t>
  </si>
  <si>
    <t xml:space="preserve"> 5.17,2</t>
  </si>
  <si>
    <t xml:space="preserve"> 3.02,8</t>
  </si>
  <si>
    <t xml:space="preserve"> 5.10,5</t>
  </si>
  <si>
    <t xml:space="preserve"> 2.52,8</t>
  </si>
  <si>
    <t>16.23,3</t>
  </si>
  <si>
    <t xml:space="preserve">  15/3</t>
  </si>
  <si>
    <t xml:space="preserve">  12/2</t>
  </si>
  <si>
    <t>+ 2.04,9</t>
  </si>
  <si>
    <t xml:space="preserve"> 15/1</t>
  </si>
  <si>
    <t xml:space="preserve">  2</t>
  </si>
  <si>
    <t>Jalakas/Laipaik</t>
  </si>
  <si>
    <t xml:space="preserve"> 5.06,5</t>
  </si>
  <si>
    <t xml:space="preserve"> 3.01,4</t>
  </si>
  <si>
    <t xml:space="preserve"> 5.10,3</t>
  </si>
  <si>
    <t xml:space="preserve"> 3.08,5</t>
  </si>
  <si>
    <t xml:space="preserve"> 0.10</t>
  </si>
  <si>
    <t>16.36,7</t>
  </si>
  <si>
    <t xml:space="preserve">  12/1</t>
  </si>
  <si>
    <t xml:space="preserve">  14/1</t>
  </si>
  <si>
    <t xml:space="preserve">  17/2</t>
  </si>
  <si>
    <t>+ 2.18,3</t>
  </si>
  <si>
    <t xml:space="preserve"> 16/9</t>
  </si>
  <si>
    <t xml:space="preserve">  3</t>
  </si>
  <si>
    <t>Kuusik/Kulgevee</t>
  </si>
  <si>
    <t xml:space="preserve"> 5.12,1</t>
  </si>
  <si>
    <t xml:space="preserve"> 3.06,8</t>
  </si>
  <si>
    <t xml:space="preserve"> 5.14,3</t>
  </si>
  <si>
    <t xml:space="preserve"> 3.04,5</t>
  </si>
  <si>
    <t>16.47,7</t>
  </si>
  <si>
    <t xml:space="preserve">  14/8</t>
  </si>
  <si>
    <t xml:space="preserve">  15/9</t>
  </si>
  <si>
    <t>+ 2.29,3</t>
  </si>
  <si>
    <t xml:space="preserve"> 17/2</t>
  </si>
  <si>
    <t xml:space="preserve">  1</t>
  </si>
  <si>
    <t>Sepp/Môlder</t>
  </si>
  <si>
    <t xml:space="preserve"> 5.35,4</t>
  </si>
  <si>
    <t xml:space="preserve"> 3.11,3</t>
  </si>
  <si>
    <t xml:space="preserve"> 5.37,3</t>
  </si>
  <si>
    <t xml:space="preserve"> 3.08,2</t>
  </si>
  <si>
    <t>17.32,2</t>
  </si>
  <si>
    <t xml:space="preserve">  16/1</t>
  </si>
  <si>
    <t>+ 3.13,8</t>
  </si>
  <si>
    <t>TC3</t>
  </si>
  <si>
    <t>SS4</t>
  </si>
  <si>
    <t>0.10</t>
  </si>
  <si>
    <t xml:space="preserve"> 3</t>
  </si>
  <si>
    <t>SS1</t>
  </si>
  <si>
    <t>Valestart</t>
  </si>
  <si>
    <t>Lennuväli1</t>
  </si>
  <si>
    <t xml:space="preserve">  68.24 km/h</t>
  </si>
  <si>
    <t xml:space="preserve">  70.61 km/h</t>
  </si>
  <si>
    <t xml:space="preserve">  70.12 km/h</t>
  </si>
  <si>
    <t xml:space="preserve"> 5.81 km</t>
  </si>
  <si>
    <t xml:space="preserve">  2 Jalakas/Laipaik</t>
  </si>
  <si>
    <t xml:space="preserve">  9 Pärn/Järveoja</t>
  </si>
  <si>
    <t xml:space="preserve"> 12 Sultanjants/Pôldsepp</t>
  </si>
  <si>
    <t xml:space="preserve"> 17 Laulik/Laulik</t>
  </si>
  <si>
    <t>SS2</t>
  </si>
  <si>
    <t>Pullapää1</t>
  </si>
  <si>
    <t xml:space="preserve">  64.90 km/h</t>
  </si>
  <si>
    <t xml:space="preserve">  76.24 km/h</t>
  </si>
  <si>
    <t xml:space="preserve">  67.85 km/h</t>
  </si>
  <si>
    <t xml:space="preserve">  68.16 km/h</t>
  </si>
  <si>
    <t xml:space="preserve"> 3.27 km</t>
  </si>
  <si>
    <t xml:space="preserve"> 11 Kangur/Kütt</t>
  </si>
  <si>
    <t xml:space="preserve"> 15 Arendi/Ojaperv</t>
  </si>
  <si>
    <t xml:space="preserve"> 16 Mättik/Tauk</t>
  </si>
  <si>
    <t>SS3</t>
  </si>
  <si>
    <t>Lennuväli2</t>
  </si>
  <si>
    <t xml:space="preserve">  67.41 km/h</t>
  </si>
  <si>
    <t xml:space="preserve">  76.45 km/h</t>
  </si>
  <si>
    <t xml:space="preserve">  71.31 km/h</t>
  </si>
  <si>
    <t xml:space="preserve">  70.24 km/h</t>
  </si>
  <si>
    <t xml:space="preserve"> 14 Heiskonen/Ots</t>
  </si>
  <si>
    <t>Pullapää2</t>
  </si>
  <si>
    <t xml:space="preserve">  62.55 km/h</t>
  </si>
  <si>
    <t xml:space="preserve">  77.45 km/h</t>
  </si>
  <si>
    <t xml:space="preserve">  70.75 km/h</t>
  </si>
  <si>
    <t xml:space="preserve">  1 Sepp/Môlder</t>
  </si>
  <si>
    <t xml:space="preserve"> 7:25</t>
  </si>
  <si>
    <t xml:space="preserve"> 7:26</t>
  </si>
  <si>
    <t xml:space="preserve"> 7:27</t>
  </si>
  <si>
    <t xml:space="preserve"> 7:28</t>
  </si>
  <si>
    <t xml:space="preserve"> 7:29</t>
  </si>
  <si>
    <t xml:space="preserve"> 7:30</t>
  </si>
  <si>
    <t xml:space="preserve"> 7:31</t>
  </si>
  <si>
    <t xml:space="preserve"> 7:32</t>
  </si>
  <si>
    <t xml:space="preserve"> 7:33</t>
  </si>
  <si>
    <t xml:space="preserve"> 7:34</t>
  </si>
  <si>
    <t xml:space="preserve"> 7:35</t>
  </si>
  <si>
    <t xml:space="preserve"> 7:36</t>
  </si>
  <si>
    <t xml:space="preserve"> 7:37</t>
  </si>
  <si>
    <t xml:space="preserve"> 7:38</t>
  </si>
  <si>
    <t xml:space="preserve"> 7:39</t>
  </si>
  <si>
    <t xml:space="preserve"> 7:40</t>
  </si>
  <si>
    <t xml:space="preserve"> 7:41</t>
  </si>
  <si>
    <t>7:23</t>
  </si>
  <si>
    <t>7:21</t>
  </si>
  <si>
    <t>7:10</t>
  </si>
  <si>
    <t xml:space="preserve"> 6.37,5</t>
  </si>
  <si>
    <t xml:space="preserve"> 2.38,5</t>
  </si>
  <si>
    <t xml:space="preserve"> 6.07,8</t>
  </si>
  <si>
    <t xml:space="preserve"> 2.49,5</t>
  </si>
  <si>
    <t xml:space="preserve"> 6.40,3</t>
  </si>
  <si>
    <t xml:space="preserve"> 2.46,8</t>
  </si>
  <si>
    <t xml:space="preserve"> 6.28,0</t>
  </si>
  <si>
    <t xml:space="preserve"> 2.51,2</t>
  </si>
  <si>
    <t xml:space="preserve"> 7.13,1</t>
  </si>
  <si>
    <t xml:space="preserve"> 2.56,6</t>
  </si>
  <si>
    <t xml:space="preserve"> 6.47,9</t>
  </si>
  <si>
    <t xml:space="preserve"> 2.45,0</t>
  </si>
  <si>
    <t xml:space="preserve"> 6.28,2</t>
  </si>
  <si>
    <t xml:space="preserve"> 2.38,6</t>
  </si>
  <si>
    <t xml:space="preserve"> 2.50,7</t>
  </si>
  <si>
    <t xml:space="preserve"> 2.49,7</t>
  </si>
  <si>
    <t xml:space="preserve"> 6.44,6</t>
  </si>
  <si>
    <t xml:space="preserve"> 2.47,5</t>
  </si>
  <si>
    <t xml:space="preserve"> 6.21,2</t>
  </si>
  <si>
    <t xml:space="preserve">   7/6</t>
  </si>
  <si>
    <t xml:space="preserve">  10/7</t>
  </si>
  <si>
    <t xml:space="preserve"> 9.31,0</t>
  </si>
  <si>
    <t xml:space="preserve"> 3.03,3</t>
  </si>
  <si>
    <t xml:space="preserve"> 7.18,8</t>
  </si>
  <si>
    <t xml:space="preserve"> 2.57,0</t>
  </si>
  <si>
    <t xml:space="preserve"> 6.45,1</t>
  </si>
  <si>
    <t xml:space="preserve">   9/3</t>
  </si>
  <si>
    <t xml:space="preserve"> 3.02,5</t>
  </si>
  <si>
    <t xml:space="preserve"> 7.25,3</t>
  </si>
  <si>
    <t xml:space="preserve"> 3.01,3</t>
  </si>
  <si>
    <t xml:space="preserve"> 6.42,9</t>
  </si>
  <si>
    <t xml:space="preserve">  10/3</t>
  </si>
  <si>
    <t xml:space="preserve"> 3.04,0</t>
  </si>
  <si>
    <t xml:space="preserve"> 7.20,2</t>
  </si>
  <si>
    <t xml:space="preserve"> 2.58,8</t>
  </si>
  <si>
    <t xml:space="preserve"> 6.40,4</t>
  </si>
  <si>
    <t xml:space="preserve">   7/2</t>
  </si>
  <si>
    <t xml:space="preserve"> 3.04,7</t>
  </si>
  <si>
    <t xml:space="preserve"> 7.38,7</t>
  </si>
  <si>
    <t xml:space="preserve"> 3.09,3</t>
  </si>
  <si>
    <t xml:space="preserve"> 7.23,2</t>
  </si>
  <si>
    <t xml:space="preserve">  10/1</t>
  </si>
  <si>
    <t xml:space="preserve">  14/2</t>
  </si>
  <si>
    <t xml:space="preserve"> 3.03,2</t>
  </si>
  <si>
    <t xml:space="preserve"> 7.20,9</t>
  </si>
  <si>
    <t xml:space="preserve"> 2.56,3</t>
  </si>
  <si>
    <t xml:space="preserve"> 6.41,9</t>
  </si>
  <si>
    <t xml:space="preserve"> 2.00</t>
  </si>
  <si>
    <t xml:space="preserve">   6/5</t>
  </si>
  <si>
    <t xml:space="preserve"> 3.16,6</t>
  </si>
  <si>
    <t xml:space="preserve"> 8.21,9</t>
  </si>
  <si>
    <t xml:space="preserve"> 3.03,5</t>
  </si>
  <si>
    <t xml:space="preserve"> 6.37,7</t>
  </si>
  <si>
    <t xml:space="preserve">  11/7</t>
  </si>
  <si>
    <t xml:space="preserve"> 2.50,0</t>
  </si>
  <si>
    <t xml:space="preserve"> 2.55,2</t>
  </si>
  <si>
    <t xml:space="preserve"> 7.03,9</t>
  </si>
  <si>
    <t xml:space="preserve">   5/1</t>
  </si>
  <si>
    <t xml:space="preserve">  11/1</t>
  </si>
  <si>
    <t xml:space="preserve"> 13/1</t>
  </si>
  <si>
    <t xml:space="preserve"> 7.46,5</t>
  </si>
  <si>
    <t xml:space="preserve"> 3.16,9</t>
  </si>
  <si>
    <t xml:space="preserve"> 7.28,6</t>
  </si>
  <si>
    <t xml:space="preserve">  15/2</t>
  </si>
  <si>
    <t xml:space="preserve"> 3.14,0</t>
  </si>
  <si>
    <t xml:space="preserve"> 7.51,0</t>
  </si>
  <si>
    <t xml:space="preserve"> 3.08,8</t>
  </si>
  <si>
    <t xml:space="preserve"> 7.11,7</t>
  </si>
  <si>
    <t xml:space="preserve">  15/8</t>
  </si>
  <si>
    <t xml:space="preserve">  12/8</t>
  </si>
  <si>
    <t xml:space="preserve"> 3.05,6</t>
  </si>
  <si>
    <t>11.28,2</t>
  </si>
  <si>
    <t xml:space="preserve"> 7.38,5</t>
  </si>
  <si>
    <t xml:space="preserve"> 6.33,3</t>
  </si>
  <si>
    <t>12.46,5</t>
  </si>
  <si>
    <t xml:space="preserve"> 7.11,2</t>
  </si>
  <si>
    <t xml:space="preserve"> 7.50,0</t>
  </si>
  <si>
    <t>12.38,7</t>
  </si>
  <si>
    <t xml:space="preserve"> 7.55,2</t>
  </si>
  <si>
    <t>12.03,9</t>
  </si>
  <si>
    <t xml:space="preserve">  17/3</t>
  </si>
  <si>
    <t xml:space="preserve">  16/3</t>
  </si>
  <si>
    <t>1 min. late</t>
  </si>
  <si>
    <t>TC4C</t>
  </si>
  <si>
    <t>12 min. late</t>
  </si>
  <si>
    <t xml:space="preserve">  75.51 km/h</t>
  </si>
  <si>
    <t>SS5</t>
  </si>
  <si>
    <t>Oru1</t>
  </si>
  <si>
    <t xml:space="preserve">  73.57 km/h</t>
  </si>
  <si>
    <t xml:space="preserve">  83.23 km/h</t>
  </si>
  <si>
    <t xml:space="preserve">  79.41 km/h</t>
  </si>
  <si>
    <t xml:space="preserve">  73.97 km/h</t>
  </si>
  <si>
    <t xml:space="preserve"> 3.75 km</t>
  </si>
  <si>
    <t>SS6</t>
  </si>
  <si>
    <t>Keedika1</t>
  </si>
  <si>
    <t xml:space="preserve">  61.27 km/h</t>
  </si>
  <si>
    <t xml:space="preserve">  73.63 km/h</t>
  </si>
  <si>
    <t xml:space="preserve">  62.32 km/h</t>
  </si>
  <si>
    <t xml:space="preserve">  65.14 km/h</t>
  </si>
  <si>
    <t xml:space="preserve"> 7.94 km</t>
  </si>
  <si>
    <t>SS7</t>
  </si>
  <si>
    <t>Oru2</t>
  </si>
  <si>
    <t xml:space="preserve">  71.50 km/h</t>
  </si>
  <si>
    <t xml:space="preserve">  85.17 km/h</t>
  </si>
  <si>
    <t xml:space="preserve">  77.05 km/h</t>
  </si>
  <si>
    <t xml:space="preserve">  76.27 km/h</t>
  </si>
  <si>
    <t>SS8</t>
  </si>
  <si>
    <t>Keedika2</t>
  </si>
  <si>
    <t xml:space="preserve">  66.29 km/h</t>
  </si>
  <si>
    <t xml:space="preserve">  77.72 km/h</t>
  </si>
  <si>
    <t xml:space="preserve">  67.43 km/h</t>
  </si>
  <si>
    <t xml:space="preserve">  71.39 km/h</t>
  </si>
  <si>
    <t xml:space="preserve"> 18 Enok/Ristolainen</t>
  </si>
  <si>
    <t xml:space="preserve"> 4.28,7</t>
  </si>
  <si>
    <t xml:space="preserve"> 4.33,4</t>
  </si>
  <si>
    <t xml:space="preserve"> 4.31,1</t>
  </si>
  <si>
    <t xml:space="preserve"> 4.31,5</t>
  </si>
  <si>
    <t xml:space="preserve"> 4.48,2</t>
  </si>
  <si>
    <t xml:space="preserve"> 4.46,8</t>
  </si>
  <si>
    <t xml:space="preserve">  4/1</t>
  </si>
  <si>
    <t xml:space="preserve"> 5.04,2</t>
  </si>
  <si>
    <t xml:space="preserve"> 4.50,8</t>
  </si>
  <si>
    <t xml:space="preserve"> 4.57,1</t>
  </si>
  <si>
    <t xml:space="preserve"> 8.13,0</t>
  </si>
  <si>
    <t xml:space="preserve"> 4.39,8</t>
  </si>
  <si>
    <t xml:space="preserve"> 4.42,3</t>
  </si>
  <si>
    <t xml:space="preserve"> 4.54,4</t>
  </si>
  <si>
    <t xml:space="preserve"> 4.51,6</t>
  </si>
  <si>
    <t xml:space="preserve">  5/2</t>
  </si>
  <si>
    <t xml:space="preserve"> 5.09,5</t>
  </si>
  <si>
    <t xml:space="preserve"> 4.57,3</t>
  </si>
  <si>
    <t xml:space="preserve">  7/4</t>
  </si>
  <si>
    <t xml:space="preserve"> 4.59,7</t>
  </si>
  <si>
    <t xml:space="preserve"> 5.41,6</t>
  </si>
  <si>
    <t xml:space="preserve"> 5.05,5</t>
  </si>
  <si>
    <t xml:space="preserve"> 5.00,5</t>
  </si>
  <si>
    <t xml:space="preserve"> 5.16,1</t>
  </si>
  <si>
    <t xml:space="preserve"> 5.13,1</t>
  </si>
  <si>
    <t>OFF</t>
  </si>
  <si>
    <t>ENGINE</t>
  </si>
  <si>
    <t xml:space="preserve"> 5.02,0</t>
  </si>
  <si>
    <t xml:space="preserve"> 4.53,8</t>
  </si>
  <si>
    <t xml:space="preserve">  6/3</t>
  </si>
  <si>
    <t xml:space="preserve"> 4.59,8</t>
  </si>
  <si>
    <t xml:space="preserve"> 4.56,0</t>
  </si>
  <si>
    <t xml:space="preserve"> 4.49,8</t>
  </si>
  <si>
    <t xml:space="preserve">  9/2</t>
  </si>
  <si>
    <t xml:space="preserve"> 10/5</t>
  </si>
  <si>
    <t xml:space="preserve"> 11/6</t>
  </si>
  <si>
    <t xml:space="preserve">  13/7</t>
  </si>
  <si>
    <t xml:space="preserve"> 12/7</t>
  </si>
  <si>
    <t xml:space="preserve"> 2.03,5</t>
  </si>
  <si>
    <t xml:space="preserve"> 2.04,0</t>
  </si>
  <si>
    <t>45.34,0</t>
  </si>
  <si>
    <t xml:space="preserve"> 2.02,2</t>
  </si>
  <si>
    <t xml:space="preserve"> 2.02,1</t>
  </si>
  <si>
    <t>46.38,8</t>
  </si>
  <si>
    <t>+ 1.04,8</t>
  </si>
  <si>
    <t xml:space="preserve"> 2.01,3</t>
  </si>
  <si>
    <t xml:space="preserve"> 2.03,3</t>
  </si>
  <si>
    <t>52.39,5</t>
  </si>
  <si>
    <t>+ 7.05,5</t>
  </si>
  <si>
    <t xml:space="preserve"> 2.03,1</t>
  </si>
  <si>
    <t xml:space="preserve"> 2.01,5</t>
  </si>
  <si>
    <t>56.54,6</t>
  </si>
  <si>
    <t>+11.20,6</t>
  </si>
  <si>
    <t>AXLE</t>
  </si>
  <si>
    <t xml:space="preserve"> 2.10,5</t>
  </si>
  <si>
    <t xml:space="preserve"> 2.10,9</t>
  </si>
  <si>
    <t>49.59,6</t>
  </si>
  <si>
    <t>+ 4.25,6</t>
  </si>
  <si>
    <t xml:space="preserve"> 2.18,4</t>
  </si>
  <si>
    <t xml:space="preserve"> 2.17,5</t>
  </si>
  <si>
    <t>52.29,3</t>
  </si>
  <si>
    <t>+ 6.55,3</t>
  </si>
  <si>
    <t xml:space="preserve"> 2.10,7</t>
  </si>
  <si>
    <t xml:space="preserve"> 2.09,9</t>
  </si>
  <si>
    <t xml:space="preserve"> 1:10.16,9</t>
  </si>
  <si>
    <t>+24.42,9</t>
  </si>
  <si>
    <t xml:space="preserve">   8</t>
  </si>
  <si>
    <t>TC10B</t>
  </si>
  <si>
    <t xml:space="preserve">   7</t>
  </si>
  <si>
    <t>SS9S</t>
  </si>
  <si>
    <t xml:space="preserve">   2</t>
  </si>
  <si>
    <t>TC8B</t>
  </si>
  <si>
    <t xml:space="preserve"> 2.09,0</t>
  </si>
  <si>
    <t xml:space="preserve"> 2.08,3</t>
  </si>
  <si>
    <t>48.17,3</t>
  </si>
  <si>
    <t>+ 2.43,3</t>
  </si>
  <si>
    <t xml:space="preserve"> 2.09,3</t>
  </si>
  <si>
    <t xml:space="preserve"> 2.06,3</t>
  </si>
  <si>
    <t>50.10,7</t>
  </si>
  <si>
    <t>+ 4.36,7</t>
  </si>
  <si>
    <t xml:space="preserve"> 2.08,1</t>
  </si>
  <si>
    <t xml:space="preserve"> 2.04,2</t>
  </si>
  <si>
    <t>51.27,6</t>
  </si>
  <si>
    <t>+ 5.53,6</t>
  </si>
  <si>
    <t xml:space="preserve"> 2.15,9</t>
  </si>
  <si>
    <t xml:space="preserve"> 2.12,9</t>
  </si>
  <si>
    <t>51.42,5</t>
  </si>
  <si>
    <t>+ 6.08,5</t>
  </si>
  <si>
    <t xml:space="preserve"> 2.11,1</t>
  </si>
  <si>
    <t xml:space="preserve"> 2.09,8</t>
  </si>
  <si>
    <t>50.54,4</t>
  </si>
  <si>
    <t>+ 5.20,4</t>
  </si>
  <si>
    <t xml:space="preserve"> 2.10,3</t>
  </si>
  <si>
    <t>52.37,8</t>
  </si>
  <si>
    <t xml:space="preserve">   8/7</t>
  </si>
  <si>
    <t>+ 7.03,8</t>
  </si>
  <si>
    <t xml:space="preserve"> 2.17,8</t>
  </si>
  <si>
    <t xml:space="preserve"> 2.37,4</t>
  </si>
  <si>
    <t>59.08,7</t>
  </si>
  <si>
    <t xml:space="preserve">  13/1</t>
  </si>
  <si>
    <t>+13.34,7</t>
  </si>
  <si>
    <t>Started   17 /  Finished   14</t>
  </si>
  <si>
    <t xml:space="preserve">   9</t>
  </si>
  <si>
    <t xml:space="preserve">  10</t>
  </si>
  <si>
    <t xml:space="preserve">   5</t>
  </si>
  <si>
    <t xml:space="preserve">  16</t>
  </si>
  <si>
    <t xml:space="preserve">  17</t>
  </si>
  <si>
    <t xml:space="preserve">  18</t>
  </si>
  <si>
    <t xml:space="preserve">   4</t>
  </si>
  <si>
    <t xml:space="preserve">  14</t>
  </si>
  <si>
    <t xml:space="preserve">  12</t>
  </si>
  <si>
    <t xml:space="preserve">   3</t>
  </si>
  <si>
    <t>Started    2 /  Finished    1</t>
  </si>
  <si>
    <t xml:space="preserve">   1</t>
  </si>
  <si>
    <t>Started    9 /  Finished    7</t>
  </si>
  <si>
    <t>Started    3 /  Finished    3</t>
  </si>
  <si>
    <t>+ 0.46,8</t>
  </si>
  <si>
    <t xml:space="preserve">  15</t>
  </si>
  <si>
    <t>+18.34,4</t>
  </si>
  <si>
    <t>+ 0.11,1</t>
  </si>
  <si>
    <t>+ 0.54,8</t>
  </si>
  <si>
    <t>Avg.speed of winner  77.93 km/h</t>
  </si>
  <si>
    <t>SS9</t>
  </si>
  <si>
    <t>Espre1</t>
  </si>
  <si>
    <t xml:space="preserve">  78.13 km/h</t>
  </si>
  <si>
    <t xml:space="preserve">  91.91 km/h</t>
  </si>
  <si>
    <t xml:space="preserve">  83.89 km/h</t>
  </si>
  <si>
    <t xml:space="preserve">  81.77 km/h</t>
  </si>
  <si>
    <t xml:space="preserve"> 6.86 km</t>
  </si>
  <si>
    <t>SS10</t>
  </si>
  <si>
    <t>Espre2</t>
  </si>
  <si>
    <t xml:space="preserve">  78.88 km/h</t>
  </si>
  <si>
    <t xml:space="preserve">  90.96 km/h</t>
  </si>
  <si>
    <t xml:space="preserve">  84.69 km/h</t>
  </si>
  <si>
    <t xml:space="preserve">  84.92 km/h</t>
  </si>
  <si>
    <t xml:space="preserve"> 10 Plangi/Sarapuu</t>
  </si>
  <si>
    <t>SS11</t>
  </si>
  <si>
    <t>Haapsalu1</t>
  </si>
  <si>
    <t xml:space="preserve">  51.20 km/h</t>
  </si>
  <si>
    <t xml:space="preserve">  58.17 km/h</t>
  </si>
  <si>
    <t xml:space="preserve">  53.99 km/h</t>
  </si>
  <si>
    <t xml:space="preserve">  54.57 km/h</t>
  </si>
  <si>
    <t xml:space="preserve"> 1.96 km</t>
  </si>
  <si>
    <t>SS12</t>
  </si>
  <si>
    <t>Haapsalu2</t>
  </si>
  <si>
    <t xml:space="preserve">  44.83 km/h</t>
  </si>
  <si>
    <t xml:space="preserve">  58.07 km/h</t>
  </si>
  <si>
    <t xml:space="preserve">  54.32 km/h</t>
  </si>
  <si>
    <t xml:space="preserve">  55.87 km/h</t>
  </si>
  <si>
    <t xml:space="preserve">  6 Niinemäe/Niinemäe</t>
  </si>
  <si>
    <t>Total 59.18 km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</si>
</sst>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2"/>
      <color indexed="8"/>
      <name val="Arial"/>
      <family val="2"/>
    </font>
    <font>
      <sz val="10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" fontId="3" fillId="2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49" fontId="3" fillId="2" borderId="2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2" xfId="0" applyNumberForma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49" fontId="3" fillId="3" borderId="4" xfId="0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3" fillId="3" borderId="2" xfId="0" applyFont="1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1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8" fillId="0" borderId="0" xfId="0" applyNumberFormat="1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49" fontId="9" fillId="4" borderId="6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right"/>
    </xf>
    <xf numFmtId="49" fontId="3" fillId="5" borderId="8" xfId="0" applyNumberFormat="1" applyFont="1" applyFill="1" applyBorder="1" applyAlignment="1">
      <alignment/>
    </xf>
    <xf numFmtId="0" fontId="4" fillId="5" borderId="9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49" fontId="3" fillId="5" borderId="3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left" indent="1"/>
    </xf>
    <xf numFmtId="0" fontId="3" fillId="5" borderId="11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/>
    </xf>
    <xf numFmtId="0" fontId="3" fillId="3" borderId="8" xfId="0" applyFont="1" applyFill="1" applyBorder="1" applyAlignment="1">
      <alignment/>
    </xf>
    <xf numFmtId="49" fontId="2" fillId="0" borderId="2" xfId="0" applyNumberFormat="1" applyFont="1" applyBorder="1" applyAlignment="1">
      <alignment/>
    </xf>
    <xf numFmtId="0" fontId="4" fillId="6" borderId="7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6" borderId="11" xfId="0" applyFont="1" applyFill="1" applyBorder="1" applyAlignment="1">
      <alignment horizontal="center"/>
    </xf>
    <xf numFmtId="49" fontId="2" fillId="6" borderId="3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49" fontId="6" fillId="6" borderId="4" xfId="0" applyNumberFormat="1" applyFont="1" applyFill="1" applyBorder="1" applyAlignment="1">
      <alignment horizontal="center"/>
    </xf>
    <xf numFmtId="49" fontId="0" fillId="6" borderId="2" xfId="0" applyNumberFormat="1" applyFill="1" applyBorder="1" applyAlignment="1">
      <alignment horizontal="center"/>
    </xf>
    <xf numFmtId="49" fontId="0" fillId="6" borderId="2" xfId="0" applyNumberFormat="1" applyFill="1" applyBorder="1" applyAlignment="1">
      <alignment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  <xf numFmtId="49" fontId="8" fillId="6" borderId="0" xfId="0" applyNumberFormat="1" applyFont="1" applyFill="1" applyAlignment="1">
      <alignment horizontal="center"/>
    </xf>
    <xf numFmtId="49" fontId="1" fillId="6" borderId="0" xfId="0" applyNumberFormat="1" applyFont="1" applyFill="1" applyAlignment="1">
      <alignment horizontal="center"/>
    </xf>
    <xf numFmtId="0" fontId="7" fillId="6" borderId="0" xfId="0" applyFont="1" applyFill="1" applyAlignment="1">
      <alignment horizontal="left"/>
    </xf>
    <xf numFmtId="49" fontId="5" fillId="6" borderId="7" xfId="0" applyNumberFormat="1" applyFont="1" applyFill="1" applyBorder="1" applyAlignment="1">
      <alignment horizontal="left"/>
    </xf>
    <xf numFmtId="49" fontId="5" fillId="6" borderId="4" xfId="0" applyNumberFormat="1" applyFont="1" applyFill="1" applyBorder="1" applyAlignment="1">
      <alignment horizontal="right"/>
    </xf>
    <xf numFmtId="49" fontId="5" fillId="6" borderId="4" xfId="0" applyNumberFormat="1" applyFont="1" applyFill="1" applyBorder="1" applyAlignment="1">
      <alignment/>
    </xf>
    <xf numFmtId="49" fontId="6" fillId="6" borderId="5" xfId="0" applyNumberFormat="1" applyFont="1" applyFill="1" applyBorder="1" applyAlignment="1">
      <alignment horizontal="center"/>
    </xf>
    <xf numFmtId="49" fontId="6" fillId="6" borderId="8" xfId="0" applyNumberFormat="1" applyFont="1" applyFill="1" applyBorder="1" applyAlignment="1">
      <alignment horizontal="center"/>
    </xf>
    <xf numFmtId="49" fontId="5" fillId="6" borderId="7" xfId="0" applyNumberFormat="1" applyFont="1" applyFill="1" applyBorder="1" applyAlignment="1">
      <alignment horizontal="right" indent="1"/>
    </xf>
    <xf numFmtId="49" fontId="5" fillId="6" borderId="11" xfId="0" applyNumberFormat="1" applyFont="1" applyFill="1" applyBorder="1" applyAlignment="1">
      <alignment horizontal="center"/>
    </xf>
    <xf numFmtId="49" fontId="5" fillId="6" borderId="9" xfId="0" applyNumberFormat="1" applyFont="1" applyFill="1" applyBorder="1" applyAlignment="1">
      <alignment horizontal="right"/>
    </xf>
    <xf numFmtId="49" fontId="5" fillId="6" borderId="9" xfId="0" applyNumberFormat="1" applyFont="1" applyFill="1" applyBorder="1" applyAlignment="1">
      <alignment/>
    </xf>
    <xf numFmtId="49" fontId="6" fillId="6" borderId="14" xfId="0" applyNumberFormat="1" applyFont="1" applyFill="1" applyBorder="1" applyAlignment="1">
      <alignment horizontal="center"/>
    </xf>
    <xf numFmtId="49" fontId="6" fillId="6" borderId="9" xfId="0" applyNumberFormat="1" applyFont="1" applyFill="1" applyBorder="1" applyAlignment="1">
      <alignment horizontal="center"/>
    </xf>
    <xf numFmtId="49" fontId="6" fillId="6" borderId="10" xfId="0" applyNumberFormat="1" applyFont="1" applyFill="1" applyBorder="1" applyAlignment="1">
      <alignment horizontal="center"/>
    </xf>
    <xf numFmtId="49" fontId="4" fillId="6" borderId="11" xfId="0" applyNumberFormat="1" applyFont="1" applyFill="1" applyBorder="1" applyAlignment="1">
      <alignment horizontal="right" indent="1"/>
    </xf>
    <xf numFmtId="49" fontId="6" fillId="6" borderId="10" xfId="0" applyNumberFormat="1" applyFont="1" applyFill="1" applyBorder="1" applyAlignment="1">
      <alignment horizontal="left" indent="1"/>
    </xf>
    <xf numFmtId="49" fontId="6" fillId="6" borderId="8" xfId="0" applyNumberFormat="1" applyFont="1" applyFill="1" applyBorder="1" applyAlignment="1">
      <alignment horizontal="left" indent="1"/>
    </xf>
    <xf numFmtId="0" fontId="3" fillId="4" borderId="13" xfId="0" applyFont="1" applyFill="1" applyBorder="1" applyAlignment="1">
      <alignment horizontal="center"/>
    </xf>
    <xf numFmtId="49" fontId="3" fillId="5" borderId="6" xfId="0" applyNumberFormat="1" applyFont="1" applyFill="1" applyBorder="1" applyAlignment="1">
      <alignment horizontal="center"/>
    </xf>
    <xf numFmtId="49" fontId="2" fillId="6" borderId="6" xfId="0" applyNumberFormat="1" applyFont="1" applyFill="1" applyBorder="1" applyAlignment="1">
      <alignment horizontal="center"/>
    </xf>
    <xf numFmtId="0" fontId="2" fillId="0" borderId="6" xfId="0" applyFont="1" applyBorder="1" applyAlignment="1" quotePrefix="1">
      <alignment horizontal="right"/>
    </xf>
    <xf numFmtId="49" fontId="0" fillId="6" borderId="1" xfId="0" applyNumberFormat="1" applyFont="1" applyFill="1" applyBorder="1" applyAlignment="1">
      <alignment horizontal="right"/>
    </xf>
    <xf numFmtId="49" fontId="2" fillId="6" borderId="2" xfId="0" applyNumberFormat="1" applyFont="1" applyFill="1" applyBorder="1" applyAlignment="1">
      <alignment horizontal="right"/>
    </xf>
    <xf numFmtId="49" fontId="0" fillId="0" borderId="3" xfId="0" applyNumberForma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7" fillId="6" borderId="0" xfId="0" applyFont="1" applyFill="1" applyAlignment="1">
      <alignment/>
    </xf>
    <xf numFmtId="0" fontId="3" fillId="0" borderId="0" xfId="0" applyFont="1" applyAlignment="1">
      <alignment horizontal="center"/>
    </xf>
    <xf numFmtId="49" fontId="0" fillId="6" borderId="0" xfId="0" applyNumberFormat="1" applyFill="1" applyAlignment="1">
      <alignment/>
    </xf>
    <xf numFmtId="0" fontId="11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49" fontId="9" fillId="6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6" borderId="0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3" fillId="3" borderId="3" xfId="0" applyFont="1" applyFill="1" applyBorder="1" applyAlignment="1">
      <alignment/>
    </xf>
    <xf numFmtId="0" fontId="14" fillId="0" borderId="0" xfId="0" applyFont="1" applyAlignment="1">
      <alignment horizontal="right"/>
    </xf>
    <xf numFmtId="0" fontId="5" fillId="6" borderId="0" xfId="0" applyFont="1" applyFill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3" fillId="3" borderId="4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49" fontId="2" fillId="6" borderId="1" xfId="0" applyNumberFormat="1" applyFont="1" applyFill="1" applyBorder="1" applyAlignment="1">
      <alignment horizontal="center"/>
    </xf>
    <xf numFmtId="49" fontId="0" fillId="0" borderId="2" xfId="0" applyNumberFormat="1" applyBorder="1" applyAlignment="1">
      <alignment horizontal="right"/>
    </xf>
    <xf numFmtId="49" fontId="2" fillId="0" borderId="3" xfId="0" applyNumberFormat="1" applyFont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5" fillId="6" borderId="8" xfId="0" applyNumberFormat="1" applyFont="1" applyFill="1" applyBorder="1" applyAlignment="1">
      <alignment horizontal="right" indent="1"/>
    </xf>
    <xf numFmtId="49" fontId="5" fillId="6" borderId="5" xfId="0" applyNumberFormat="1" applyFont="1" applyFill="1" applyBorder="1" applyAlignment="1">
      <alignment horizontal="left" indent="1"/>
    </xf>
    <xf numFmtId="49" fontId="5" fillId="6" borderId="14" xfId="0" applyNumberFormat="1" applyFont="1" applyFill="1" applyBorder="1" applyAlignment="1">
      <alignment horizontal="left" indent="1"/>
    </xf>
    <xf numFmtId="49" fontId="3" fillId="6" borderId="10" xfId="0" applyNumberFormat="1" applyFont="1" applyFill="1" applyBorder="1" applyAlignment="1">
      <alignment horizontal="right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24"/>
  <sheetViews>
    <sheetView workbookViewId="0" topLeftCell="A1">
      <selection activeCell="A7" sqref="A7"/>
    </sheetView>
  </sheetViews>
  <sheetFormatPr defaultColWidth="9.140625" defaultRowHeight="12.75"/>
  <cols>
    <col min="1" max="1" width="5.28125" style="36" customWidth="1"/>
    <col min="2" max="2" width="6.00390625" style="0" customWidth="1"/>
    <col min="4" max="4" width="23.00390625" style="0" customWidth="1"/>
    <col min="5" max="5" width="21.421875" style="0" customWidth="1"/>
    <col min="6" max="6" width="10.421875" style="3" customWidth="1"/>
    <col min="7" max="7" width="29.00390625" style="0" customWidth="1"/>
    <col min="8" max="8" width="24.421875" style="0" customWidth="1"/>
  </cols>
  <sheetData>
    <row r="1" spans="6:9" ht="15">
      <c r="F1" s="62" t="s">
        <v>53</v>
      </c>
      <c r="H1" s="134"/>
      <c r="I1" s="135"/>
    </row>
    <row r="2" spans="2:9" ht="15.75">
      <c r="B2" s="2"/>
      <c r="C2" s="3"/>
      <c r="F2" s="142" t="s">
        <v>130</v>
      </c>
      <c r="H2" s="134"/>
      <c r="I2" s="135"/>
    </row>
    <row r="3" spans="2:9" ht="15">
      <c r="B3" s="2"/>
      <c r="C3" s="3"/>
      <c r="F3" s="62" t="s">
        <v>131</v>
      </c>
      <c r="H3" s="134"/>
      <c r="I3" s="135"/>
    </row>
    <row r="4" spans="2:9" ht="15">
      <c r="B4" s="2"/>
      <c r="C4" s="3"/>
      <c r="F4" s="62" t="s">
        <v>132</v>
      </c>
      <c r="H4" s="123" t="s">
        <v>135</v>
      </c>
      <c r="I4" s="122" t="s">
        <v>136</v>
      </c>
    </row>
    <row r="5" spans="3:9" ht="15" customHeight="1">
      <c r="C5" s="3"/>
      <c r="H5" s="123" t="s">
        <v>62</v>
      </c>
      <c r="I5" s="122" t="s">
        <v>128</v>
      </c>
    </row>
    <row r="6" spans="2:9" ht="15">
      <c r="B6" s="11" t="s">
        <v>9</v>
      </c>
      <c r="C6" s="3"/>
      <c r="H6" s="123" t="s">
        <v>63</v>
      </c>
      <c r="I6" s="122" t="s">
        <v>129</v>
      </c>
    </row>
    <row r="7" spans="2:9" ht="12.75">
      <c r="B7" s="5" t="s">
        <v>10</v>
      </c>
      <c r="C7" s="6" t="s">
        <v>11</v>
      </c>
      <c r="D7" s="7" t="s">
        <v>12</v>
      </c>
      <c r="E7" s="8" t="s">
        <v>13</v>
      </c>
      <c r="F7" s="6" t="s">
        <v>14</v>
      </c>
      <c r="G7" s="7" t="s">
        <v>15</v>
      </c>
      <c r="H7" s="7" t="s">
        <v>16</v>
      </c>
      <c r="I7" s="9" t="s">
        <v>17</v>
      </c>
    </row>
    <row r="8" spans="1:9" ht="15" customHeight="1">
      <c r="A8" s="124" t="s">
        <v>137</v>
      </c>
      <c r="B8" s="125" t="s">
        <v>21</v>
      </c>
      <c r="C8" s="98" t="s">
        <v>66</v>
      </c>
      <c r="D8" s="99" t="s">
        <v>67</v>
      </c>
      <c r="E8" s="99" t="s">
        <v>93</v>
      </c>
      <c r="F8" s="98" t="s">
        <v>36</v>
      </c>
      <c r="G8" s="99" t="s">
        <v>42</v>
      </c>
      <c r="H8" s="99" t="s">
        <v>6</v>
      </c>
      <c r="I8" s="89" t="s">
        <v>94</v>
      </c>
    </row>
    <row r="9" spans="1:9" ht="15" customHeight="1">
      <c r="A9" s="124" t="s">
        <v>138</v>
      </c>
      <c r="B9" s="125" t="s">
        <v>22</v>
      </c>
      <c r="C9" s="98" t="s">
        <v>66</v>
      </c>
      <c r="D9" s="99" t="s">
        <v>1</v>
      </c>
      <c r="E9" s="99" t="s">
        <v>2</v>
      </c>
      <c r="F9" s="98" t="s">
        <v>36</v>
      </c>
      <c r="G9" s="99" t="s">
        <v>42</v>
      </c>
      <c r="H9" s="99" t="s">
        <v>95</v>
      </c>
      <c r="I9" s="89" t="s">
        <v>96</v>
      </c>
    </row>
    <row r="10" spans="1:9" ht="15" customHeight="1">
      <c r="A10" s="124" t="s">
        <v>139</v>
      </c>
      <c r="B10" s="125" t="s">
        <v>23</v>
      </c>
      <c r="C10" s="98" t="s">
        <v>64</v>
      </c>
      <c r="D10" s="99" t="s">
        <v>70</v>
      </c>
      <c r="E10" s="99" t="s">
        <v>69</v>
      </c>
      <c r="F10" s="98" t="s">
        <v>36</v>
      </c>
      <c r="G10" s="99" t="s">
        <v>49</v>
      </c>
      <c r="H10" s="99" t="s">
        <v>71</v>
      </c>
      <c r="I10" s="89" t="s">
        <v>97</v>
      </c>
    </row>
    <row r="11" spans="1:9" ht="15" customHeight="1">
      <c r="A11" s="124" t="s">
        <v>140</v>
      </c>
      <c r="B11" s="125" t="s">
        <v>24</v>
      </c>
      <c r="C11" s="98" t="s">
        <v>64</v>
      </c>
      <c r="D11" s="99" t="s">
        <v>98</v>
      </c>
      <c r="E11" s="99" t="s">
        <v>99</v>
      </c>
      <c r="F11" s="98" t="s">
        <v>36</v>
      </c>
      <c r="G11" s="99" t="s">
        <v>56</v>
      </c>
      <c r="H11" s="99" t="s">
        <v>74</v>
      </c>
      <c r="I11" s="89" t="s">
        <v>100</v>
      </c>
    </row>
    <row r="12" spans="1:9" ht="15" customHeight="1">
      <c r="A12" s="124" t="s">
        <v>141</v>
      </c>
      <c r="B12" s="125" t="s">
        <v>25</v>
      </c>
      <c r="C12" s="98" t="s">
        <v>64</v>
      </c>
      <c r="D12" s="99" t="s">
        <v>101</v>
      </c>
      <c r="E12" s="99" t="s">
        <v>102</v>
      </c>
      <c r="F12" s="98" t="s">
        <v>36</v>
      </c>
      <c r="G12" s="99" t="s">
        <v>42</v>
      </c>
      <c r="H12" s="99" t="s">
        <v>103</v>
      </c>
      <c r="I12" s="89" t="s">
        <v>104</v>
      </c>
    </row>
    <row r="13" spans="1:9" ht="15" customHeight="1">
      <c r="A13" s="124" t="s">
        <v>142</v>
      </c>
      <c r="B13" s="125" t="s">
        <v>26</v>
      </c>
      <c r="C13" s="98" t="s">
        <v>64</v>
      </c>
      <c r="D13" s="99" t="s">
        <v>72</v>
      </c>
      <c r="E13" s="99" t="s">
        <v>105</v>
      </c>
      <c r="F13" s="98" t="s">
        <v>36</v>
      </c>
      <c r="G13" s="99" t="s">
        <v>73</v>
      </c>
      <c r="H13" s="99" t="s">
        <v>74</v>
      </c>
      <c r="I13" s="89" t="s">
        <v>106</v>
      </c>
    </row>
    <row r="14" spans="1:9" ht="15" customHeight="1">
      <c r="A14" s="124" t="s">
        <v>143</v>
      </c>
      <c r="B14" s="125" t="s">
        <v>27</v>
      </c>
      <c r="C14" s="98" t="s">
        <v>64</v>
      </c>
      <c r="D14" s="99" t="s">
        <v>107</v>
      </c>
      <c r="E14" s="99" t="s">
        <v>154</v>
      </c>
      <c r="F14" s="98" t="s">
        <v>36</v>
      </c>
      <c r="G14" s="99" t="s">
        <v>49</v>
      </c>
      <c r="H14" s="99" t="s">
        <v>60</v>
      </c>
      <c r="I14" s="89" t="s">
        <v>108</v>
      </c>
    </row>
    <row r="15" spans="1:9" ht="15" customHeight="1">
      <c r="A15" s="124" t="s">
        <v>144</v>
      </c>
      <c r="B15" s="125" t="s">
        <v>43</v>
      </c>
      <c r="C15" s="98" t="s">
        <v>64</v>
      </c>
      <c r="D15" s="99" t="s">
        <v>75</v>
      </c>
      <c r="E15" s="99" t="s">
        <v>76</v>
      </c>
      <c r="F15" s="98" t="s">
        <v>36</v>
      </c>
      <c r="G15" s="99" t="s">
        <v>49</v>
      </c>
      <c r="H15" s="99" t="s">
        <v>77</v>
      </c>
      <c r="I15" s="89" t="s">
        <v>109</v>
      </c>
    </row>
    <row r="16" spans="1:9" ht="15" customHeight="1">
      <c r="A16" s="124" t="s">
        <v>145</v>
      </c>
      <c r="B16" s="125" t="s">
        <v>44</v>
      </c>
      <c r="C16" s="98" t="s">
        <v>64</v>
      </c>
      <c r="D16" s="99" t="s">
        <v>52</v>
      </c>
      <c r="E16" s="99" t="s">
        <v>51</v>
      </c>
      <c r="F16" s="98" t="s">
        <v>36</v>
      </c>
      <c r="G16" s="99" t="s">
        <v>68</v>
      </c>
      <c r="H16" s="99" t="s">
        <v>78</v>
      </c>
      <c r="I16" s="89" t="s">
        <v>110</v>
      </c>
    </row>
    <row r="17" spans="1:9" ht="15" customHeight="1">
      <c r="A17" s="124" t="s">
        <v>146</v>
      </c>
      <c r="B17" s="125" t="s">
        <v>45</v>
      </c>
      <c r="C17" s="98" t="s">
        <v>64</v>
      </c>
      <c r="D17" s="99" t="s">
        <v>54</v>
      </c>
      <c r="E17" s="99" t="s">
        <v>55</v>
      </c>
      <c r="F17" s="98" t="s">
        <v>36</v>
      </c>
      <c r="G17" s="99" t="s">
        <v>56</v>
      </c>
      <c r="H17" s="99" t="s">
        <v>60</v>
      </c>
      <c r="I17" s="89" t="s">
        <v>111</v>
      </c>
    </row>
    <row r="18" spans="1:9" ht="15" customHeight="1">
      <c r="A18" s="124" t="s">
        <v>147</v>
      </c>
      <c r="B18" s="125" t="s">
        <v>46</v>
      </c>
      <c r="C18" s="98" t="s">
        <v>64</v>
      </c>
      <c r="D18" s="99" t="s">
        <v>57</v>
      </c>
      <c r="E18" s="99" t="s">
        <v>0</v>
      </c>
      <c r="F18" s="98" t="s">
        <v>36</v>
      </c>
      <c r="G18" s="99" t="s">
        <v>4</v>
      </c>
      <c r="H18" s="99" t="s">
        <v>3</v>
      </c>
      <c r="I18" s="89" t="s">
        <v>112</v>
      </c>
    </row>
    <row r="19" spans="1:9" ht="15" customHeight="1">
      <c r="A19" s="124" t="s">
        <v>148</v>
      </c>
      <c r="B19" s="125" t="s">
        <v>47</v>
      </c>
      <c r="C19" s="98" t="s">
        <v>65</v>
      </c>
      <c r="D19" s="99" t="s">
        <v>61</v>
      </c>
      <c r="E19" s="99" t="s">
        <v>81</v>
      </c>
      <c r="F19" s="98" t="s">
        <v>36</v>
      </c>
      <c r="G19" s="99" t="s">
        <v>56</v>
      </c>
      <c r="H19" s="99" t="s">
        <v>60</v>
      </c>
      <c r="I19" s="89" t="s">
        <v>113</v>
      </c>
    </row>
    <row r="20" spans="1:9" ht="15" customHeight="1">
      <c r="A20" s="124" t="s">
        <v>149</v>
      </c>
      <c r="B20" s="125" t="s">
        <v>48</v>
      </c>
      <c r="C20" s="98" t="s">
        <v>65</v>
      </c>
      <c r="D20" s="99" t="s">
        <v>83</v>
      </c>
      <c r="E20" s="99" t="s">
        <v>79</v>
      </c>
      <c r="F20" s="98" t="s">
        <v>36</v>
      </c>
      <c r="G20" s="99" t="s">
        <v>80</v>
      </c>
      <c r="H20" s="99" t="s">
        <v>60</v>
      </c>
      <c r="I20" s="89" t="s">
        <v>114</v>
      </c>
    </row>
    <row r="21" spans="1:9" ht="15" customHeight="1">
      <c r="A21" s="124" t="s">
        <v>150</v>
      </c>
      <c r="B21" s="125" t="s">
        <v>82</v>
      </c>
      <c r="C21" s="98" t="s">
        <v>65</v>
      </c>
      <c r="D21" s="99" t="s">
        <v>5</v>
      </c>
      <c r="E21" s="99" t="s">
        <v>85</v>
      </c>
      <c r="F21" s="98" t="s">
        <v>36</v>
      </c>
      <c r="G21" s="99" t="s">
        <v>49</v>
      </c>
      <c r="H21" s="99" t="s">
        <v>60</v>
      </c>
      <c r="I21" s="89" t="s">
        <v>115</v>
      </c>
    </row>
    <row r="22" spans="1:9" ht="15" customHeight="1">
      <c r="A22" s="124" t="s">
        <v>151</v>
      </c>
      <c r="B22" s="125" t="s">
        <v>50</v>
      </c>
      <c r="C22" s="98" t="s">
        <v>116</v>
      </c>
      <c r="D22" s="99" t="s">
        <v>117</v>
      </c>
      <c r="E22" s="99" t="s">
        <v>118</v>
      </c>
      <c r="F22" s="98" t="s">
        <v>36</v>
      </c>
      <c r="G22" s="99" t="s">
        <v>119</v>
      </c>
      <c r="H22" s="99" t="s">
        <v>120</v>
      </c>
      <c r="I22" s="89" t="s">
        <v>121</v>
      </c>
    </row>
    <row r="23" spans="1:9" ht="15" customHeight="1">
      <c r="A23" s="124" t="s">
        <v>152</v>
      </c>
      <c r="B23" s="125" t="s">
        <v>59</v>
      </c>
      <c r="C23" s="98" t="s">
        <v>116</v>
      </c>
      <c r="D23" s="99" t="s">
        <v>122</v>
      </c>
      <c r="E23" s="99" t="s">
        <v>155</v>
      </c>
      <c r="F23" s="98" t="s">
        <v>36</v>
      </c>
      <c r="G23" s="99" t="s">
        <v>42</v>
      </c>
      <c r="H23" s="99" t="s">
        <v>123</v>
      </c>
      <c r="I23" s="89" t="s">
        <v>124</v>
      </c>
    </row>
    <row r="24" spans="1:9" ht="15" customHeight="1">
      <c r="A24" s="124" t="s">
        <v>153</v>
      </c>
      <c r="B24" s="125" t="s">
        <v>86</v>
      </c>
      <c r="C24" s="98" t="s">
        <v>116</v>
      </c>
      <c r="D24" s="99" t="s">
        <v>125</v>
      </c>
      <c r="E24" s="99" t="s">
        <v>126</v>
      </c>
      <c r="F24" s="98" t="s">
        <v>36</v>
      </c>
      <c r="G24" s="99" t="s">
        <v>87</v>
      </c>
      <c r="H24" s="99" t="s">
        <v>84</v>
      </c>
      <c r="I24" s="89" t="s">
        <v>127</v>
      </c>
    </row>
  </sheetData>
  <printOptions/>
  <pageMargins left="0.3937007874015748" right="0" top="0" bottom="0" header="0" footer="0"/>
  <pageSetup fitToHeight="2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A7" sqref="A7"/>
    </sheetView>
  </sheetViews>
  <sheetFormatPr defaultColWidth="9.140625" defaultRowHeight="12.75"/>
  <cols>
    <col min="1" max="1" width="7.140625" style="101" customWidth="1"/>
    <col min="2" max="2" width="4.28125" style="101" customWidth="1"/>
    <col min="3" max="3" width="22.28125" style="101" customWidth="1"/>
    <col min="4" max="7" width="7.00390625" style="101" customWidth="1"/>
    <col min="8" max="8" width="6.57421875" style="101" customWidth="1"/>
    <col min="9" max="9" width="11.7109375" style="101" customWidth="1"/>
    <col min="10" max="11" width="9.140625" style="101" customWidth="1"/>
  </cols>
  <sheetData>
    <row r="1" spans="1:9" ht="15.75" customHeight="1">
      <c r="A1" s="100"/>
      <c r="B1" s="100"/>
      <c r="C1" s="100"/>
      <c r="G1" s="100"/>
      <c r="H1" s="128"/>
      <c r="I1" s="100"/>
    </row>
    <row r="2" spans="1:9" ht="15.75" customHeight="1">
      <c r="A2" s="100"/>
      <c r="B2" s="100"/>
      <c r="C2" s="100"/>
      <c r="D2" s="103" t="str">
        <f>Startlist!$F2</f>
        <v>HONDA RACING Noorteralli 2010 III etapp</v>
      </c>
      <c r="F2" s="103"/>
      <c r="G2" s="100"/>
      <c r="H2" s="100"/>
      <c r="I2" s="100"/>
    </row>
    <row r="3" spans="1:9" ht="15" customHeight="1">
      <c r="A3" s="100"/>
      <c r="B3" s="100"/>
      <c r="C3" s="100"/>
      <c r="D3" s="102" t="str">
        <f>Startlist!$F3</f>
        <v>6.-7.november 2010</v>
      </c>
      <c r="F3" s="102"/>
      <c r="G3" s="100"/>
      <c r="H3" s="100"/>
      <c r="I3" s="100"/>
    </row>
    <row r="4" spans="1:9" ht="15" customHeight="1">
      <c r="A4" s="100"/>
      <c r="B4" s="100"/>
      <c r="C4" s="100"/>
      <c r="D4" s="102" t="str">
        <f>Startlist!$F4</f>
        <v>Haapsalu</v>
      </c>
      <c r="F4" s="102"/>
      <c r="G4" s="100"/>
      <c r="H4" s="100"/>
      <c r="I4" s="100"/>
    </row>
    <row r="5" spans="1:9" ht="15">
      <c r="A5" s="104" t="s">
        <v>133</v>
      </c>
      <c r="B5" s="100"/>
      <c r="C5" s="100"/>
      <c r="D5" s="100"/>
      <c r="G5" s="100"/>
      <c r="H5" s="100"/>
      <c r="I5" s="100"/>
    </row>
    <row r="6" spans="1:9" ht="12.75">
      <c r="A6" s="79" t="s">
        <v>18</v>
      </c>
      <c r="B6" s="71" t="s">
        <v>19</v>
      </c>
      <c r="C6" s="72" t="s">
        <v>20</v>
      </c>
      <c r="D6" s="151" t="s">
        <v>58</v>
      </c>
      <c r="E6" s="152"/>
      <c r="F6" s="152"/>
      <c r="G6" s="153"/>
      <c r="H6" s="70" t="s">
        <v>29</v>
      </c>
      <c r="I6" s="70" t="s">
        <v>37</v>
      </c>
    </row>
    <row r="7" spans="1:9" ht="12.75">
      <c r="A7" s="78" t="s">
        <v>39</v>
      </c>
      <c r="B7" s="73"/>
      <c r="C7" s="74" t="s">
        <v>16</v>
      </c>
      <c r="D7" s="75" t="s">
        <v>21</v>
      </c>
      <c r="E7" s="121" t="s">
        <v>22</v>
      </c>
      <c r="F7" s="121" t="s">
        <v>23</v>
      </c>
      <c r="G7" s="76">
        <v>4</v>
      </c>
      <c r="H7" s="77"/>
      <c r="I7" s="78" t="s">
        <v>38</v>
      </c>
    </row>
    <row r="8" spans="1:11" ht="12.75">
      <c r="A8" s="105" t="s">
        <v>156</v>
      </c>
      <c r="B8" s="106" t="s">
        <v>157</v>
      </c>
      <c r="C8" s="107" t="s">
        <v>158</v>
      </c>
      <c r="D8" s="108" t="s">
        <v>159</v>
      </c>
      <c r="E8" s="97" t="s">
        <v>160</v>
      </c>
      <c r="F8" s="97" t="s">
        <v>161</v>
      </c>
      <c r="G8" s="109" t="s">
        <v>162</v>
      </c>
      <c r="H8" s="119"/>
      <c r="I8" s="110" t="s">
        <v>163</v>
      </c>
      <c r="J8" s="130"/>
      <c r="K8"/>
    </row>
    <row r="9" spans="1:11" ht="12.75">
      <c r="A9" s="111" t="s">
        <v>64</v>
      </c>
      <c r="B9" s="112"/>
      <c r="C9" s="113" t="s">
        <v>78</v>
      </c>
      <c r="D9" s="114" t="s">
        <v>164</v>
      </c>
      <c r="E9" s="115" t="s">
        <v>164</v>
      </c>
      <c r="F9" s="115" t="s">
        <v>165</v>
      </c>
      <c r="G9" s="116" t="s">
        <v>165</v>
      </c>
      <c r="H9" s="118"/>
      <c r="I9" s="117" t="s">
        <v>166</v>
      </c>
      <c r="J9" s="130"/>
      <c r="K9"/>
    </row>
    <row r="10" spans="1:11" ht="12.75">
      <c r="A10" s="105" t="s">
        <v>167</v>
      </c>
      <c r="B10" s="106" t="s">
        <v>168</v>
      </c>
      <c r="C10" s="107" t="s">
        <v>169</v>
      </c>
      <c r="D10" s="108" t="s">
        <v>170</v>
      </c>
      <c r="E10" s="97" t="s">
        <v>171</v>
      </c>
      <c r="F10" s="97" t="s">
        <v>172</v>
      </c>
      <c r="G10" s="109" t="s">
        <v>173</v>
      </c>
      <c r="H10" s="119"/>
      <c r="I10" s="110" t="s">
        <v>174</v>
      </c>
      <c r="J10" s="130"/>
      <c r="K10"/>
    </row>
    <row r="11" spans="1:11" ht="12.75">
      <c r="A11" s="111" t="s">
        <v>64</v>
      </c>
      <c r="B11" s="112"/>
      <c r="C11" s="113" t="s">
        <v>3</v>
      </c>
      <c r="D11" s="114" t="s">
        <v>165</v>
      </c>
      <c r="E11" s="115" t="s">
        <v>165</v>
      </c>
      <c r="F11" s="115" t="s">
        <v>164</v>
      </c>
      <c r="G11" s="116" t="s">
        <v>164</v>
      </c>
      <c r="H11" s="118"/>
      <c r="I11" s="117" t="s">
        <v>175</v>
      </c>
      <c r="J11" s="130"/>
      <c r="K11"/>
    </row>
    <row r="12" spans="1:11" ht="12.75">
      <c r="A12" s="105" t="s">
        <v>176</v>
      </c>
      <c r="B12" s="106" t="s">
        <v>177</v>
      </c>
      <c r="C12" s="107" t="s">
        <v>178</v>
      </c>
      <c r="D12" s="108" t="s">
        <v>179</v>
      </c>
      <c r="E12" s="97" t="s">
        <v>180</v>
      </c>
      <c r="F12" s="97" t="s">
        <v>181</v>
      </c>
      <c r="G12" s="109" t="s">
        <v>182</v>
      </c>
      <c r="H12" s="119"/>
      <c r="I12" s="110" t="s">
        <v>183</v>
      </c>
      <c r="J12" s="130"/>
      <c r="K12"/>
    </row>
    <row r="13" spans="1:11" ht="12.75">
      <c r="A13" s="111" t="s">
        <v>64</v>
      </c>
      <c r="B13" s="112"/>
      <c r="C13" s="113" t="s">
        <v>60</v>
      </c>
      <c r="D13" s="114" t="s">
        <v>184</v>
      </c>
      <c r="E13" s="115" t="s">
        <v>184</v>
      </c>
      <c r="F13" s="115" t="s">
        <v>184</v>
      </c>
      <c r="G13" s="116" t="s">
        <v>185</v>
      </c>
      <c r="H13" s="118"/>
      <c r="I13" s="117" t="s">
        <v>186</v>
      </c>
      <c r="J13" s="130"/>
      <c r="K13"/>
    </row>
    <row r="14" spans="1:11" ht="12.75">
      <c r="A14" s="105" t="s">
        <v>187</v>
      </c>
      <c r="B14" s="106" t="s">
        <v>188</v>
      </c>
      <c r="C14" s="107" t="s">
        <v>189</v>
      </c>
      <c r="D14" s="108" t="s">
        <v>190</v>
      </c>
      <c r="E14" s="97" t="s">
        <v>191</v>
      </c>
      <c r="F14" s="97" t="s">
        <v>192</v>
      </c>
      <c r="G14" s="109" t="s">
        <v>193</v>
      </c>
      <c r="H14" s="119"/>
      <c r="I14" s="110" t="s">
        <v>194</v>
      </c>
      <c r="J14" s="130"/>
      <c r="K14"/>
    </row>
    <row r="15" spans="1:11" ht="12.75">
      <c r="A15" s="111" t="s">
        <v>64</v>
      </c>
      <c r="B15" s="112"/>
      <c r="C15" s="113" t="s">
        <v>60</v>
      </c>
      <c r="D15" s="114" t="s">
        <v>185</v>
      </c>
      <c r="E15" s="115" t="s">
        <v>185</v>
      </c>
      <c r="F15" s="115" t="s">
        <v>185</v>
      </c>
      <c r="G15" s="116" t="s">
        <v>195</v>
      </c>
      <c r="H15" s="118"/>
      <c r="I15" s="117" t="s">
        <v>196</v>
      </c>
      <c r="J15" s="130"/>
      <c r="K15"/>
    </row>
    <row r="16" spans="1:11" ht="12.75">
      <c r="A16" s="105" t="s">
        <v>197</v>
      </c>
      <c r="B16" s="106" t="s">
        <v>198</v>
      </c>
      <c r="C16" s="107" t="s">
        <v>199</v>
      </c>
      <c r="D16" s="108" t="s">
        <v>200</v>
      </c>
      <c r="E16" s="97" t="s">
        <v>201</v>
      </c>
      <c r="F16" s="97" t="s">
        <v>202</v>
      </c>
      <c r="G16" s="109" t="s">
        <v>203</v>
      </c>
      <c r="H16" s="119"/>
      <c r="I16" s="110" t="s">
        <v>204</v>
      </c>
      <c r="J16" s="130"/>
      <c r="K16"/>
    </row>
    <row r="17" spans="1:11" ht="12.75">
      <c r="A17" s="111" t="s">
        <v>64</v>
      </c>
      <c r="B17" s="112"/>
      <c r="C17" s="113" t="s">
        <v>74</v>
      </c>
      <c r="D17" s="114" t="s">
        <v>195</v>
      </c>
      <c r="E17" s="115" t="s">
        <v>195</v>
      </c>
      <c r="F17" s="115" t="s">
        <v>195</v>
      </c>
      <c r="G17" s="116" t="s">
        <v>184</v>
      </c>
      <c r="H17" s="118"/>
      <c r="I17" s="117" t="s">
        <v>205</v>
      </c>
      <c r="J17" s="130"/>
      <c r="K17"/>
    </row>
    <row r="18" spans="1:11" ht="12.75">
      <c r="A18" s="105" t="s">
        <v>206</v>
      </c>
      <c r="B18" s="106" t="s">
        <v>207</v>
      </c>
      <c r="C18" s="107" t="s">
        <v>208</v>
      </c>
      <c r="D18" s="108" t="s">
        <v>209</v>
      </c>
      <c r="E18" s="97" t="s">
        <v>210</v>
      </c>
      <c r="F18" s="97" t="s">
        <v>202</v>
      </c>
      <c r="G18" s="109" t="s">
        <v>211</v>
      </c>
      <c r="H18" s="119"/>
      <c r="I18" s="110" t="s">
        <v>212</v>
      </c>
      <c r="J18" s="130"/>
      <c r="K18"/>
    </row>
    <row r="19" spans="1:11" ht="12.75">
      <c r="A19" s="111" t="s">
        <v>64</v>
      </c>
      <c r="B19" s="112"/>
      <c r="C19" s="113" t="s">
        <v>77</v>
      </c>
      <c r="D19" s="114" t="s">
        <v>213</v>
      </c>
      <c r="E19" s="115" t="s">
        <v>213</v>
      </c>
      <c r="F19" s="115" t="s">
        <v>195</v>
      </c>
      <c r="G19" s="116" t="s">
        <v>214</v>
      </c>
      <c r="H19" s="118"/>
      <c r="I19" s="117" t="s">
        <v>215</v>
      </c>
      <c r="J19" s="130"/>
      <c r="K19"/>
    </row>
    <row r="20" spans="1:11" ht="12.75">
      <c r="A20" s="105" t="s">
        <v>216</v>
      </c>
      <c r="B20" s="106" t="s">
        <v>217</v>
      </c>
      <c r="C20" s="107" t="s">
        <v>218</v>
      </c>
      <c r="D20" s="108" t="s">
        <v>219</v>
      </c>
      <c r="E20" s="97" t="s">
        <v>220</v>
      </c>
      <c r="F20" s="97" t="s">
        <v>221</v>
      </c>
      <c r="G20" s="109" t="s">
        <v>222</v>
      </c>
      <c r="H20" s="119"/>
      <c r="I20" s="110" t="s">
        <v>223</v>
      </c>
      <c r="J20" s="130"/>
      <c r="K20"/>
    </row>
    <row r="21" spans="1:11" ht="12.75">
      <c r="A21" s="111" t="s">
        <v>65</v>
      </c>
      <c r="B21" s="112"/>
      <c r="C21" s="113" t="s">
        <v>60</v>
      </c>
      <c r="D21" s="114" t="s">
        <v>224</v>
      </c>
      <c r="E21" s="115" t="s">
        <v>225</v>
      </c>
      <c r="F21" s="115" t="s">
        <v>226</v>
      </c>
      <c r="G21" s="116" t="s">
        <v>227</v>
      </c>
      <c r="H21" s="118"/>
      <c r="I21" s="117" t="s">
        <v>228</v>
      </c>
      <c r="J21" s="130"/>
      <c r="K21"/>
    </row>
    <row r="22" spans="1:11" ht="12.75">
      <c r="A22" s="105" t="s">
        <v>229</v>
      </c>
      <c r="B22" s="106" t="s">
        <v>230</v>
      </c>
      <c r="C22" s="107" t="s">
        <v>231</v>
      </c>
      <c r="D22" s="108" t="s">
        <v>232</v>
      </c>
      <c r="E22" s="97" t="s">
        <v>233</v>
      </c>
      <c r="F22" s="97" t="s">
        <v>234</v>
      </c>
      <c r="G22" s="109" t="s">
        <v>235</v>
      </c>
      <c r="H22" s="119"/>
      <c r="I22" s="110" t="s">
        <v>236</v>
      </c>
      <c r="J22" s="130"/>
      <c r="K22"/>
    </row>
    <row r="23" spans="1:11" ht="12.75">
      <c r="A23" s="111" t="s">
        <v>116</v>
      </c>
      <c r="B23" s="112"/>
      <c r="C23" s="113" t="s">
        <v>120</v>
      </c>
      <c r="D23" s="114" t="s">
        <v>237</v>
      </c>
      <c r="E23" s="115" t="s">
        <v>224</v>
      </c>
      <c r="F23" s="115" t="s">
        <v>224</v>
      </c>
      <c r="G23" s="116" t="s">
        <v>238</v>
      </c>
      <c r="H23" s="118"/>
      <c r="I23" s="117" t="s">
        <v>239</v>
      </c>
      <c r="J23" s="130"/>
      <c r="K23"/>
    </row>
    <row r="24" spans="1:11" ht="12.75">
      <c r="A24" s="105" t="s">
        <v>240</v>
      </c>
      <c r="B24" s="106" t="s">
        <v>241</v>
      </c>
      <c r="C24" s="107" t="s">
        <v>242</v>
      </c>
      <c r="D24" s="108" t="s">
        <v>243</v>
      </c>
      <c r="E24" s="97" t="s">
        <v>244</v>
      </c>
      <c r="F24" s="97" t="s">
        <v>245</v>
      </c>
      <c r="G24" s="109" t="s">
        <v>246</v>
      </c>
      <c r="H24" s="119"/>
      <c r="I24" s="110" t="s">
        <v>247</v>
      </c>
      <c r="J24" s="130"/>
      <c r="K24"/>
    </row>
    <row r="25" spans="1:11" ht="12.75">
      <c r="A25" s="111" t="s">
        <v>64</v>
      </c>
      <c r="B25" s="112"/>
      <c r="C25" s="113" t="s">
        <v>103</v>
      </c>
      <c r="D25" s="114" t="s">
        <v>248</v>
      </c>
      <c r="E25" s="115" t="s">
        <v>249</v>
      </c>
      <c r="F25" s="115" t="s">
        <v>250</v>
      </c>
      <c r="G25" s="116" t="s">
        <v>251</v>
      </c>
      <c r="H25" s="118"/>
      <c r="I25" s="117" t="s">
        <v>252</v>
      </c>
      <c r="J25" s="130"/>
      <c r="K25"/>
    </row>
    <row r="26" spans="1:11" ht="12.75">
      <c r="A26" s="105" t="s">
        <v>253</v>
      </c>
      <c r="B26" s="106" t="s">
        <v>254</v>
      </c>
      <c r="C26" s="107" t="s">
        <v>255</v>
      </c>
      <c r="D26" s="108" t="s">
        <v>256</v>
      </c>
      <c r="E26" s="97" t="s">
        <v>220</v>
      </c>
      <c r="F26" s="97" t="s">
        <v>234</v>
      </c>
      <c r="G26" s="109" t="s">
        <v>235</v>
      </c>
      <c r="H26" s="119"/>
      <c r="I26" s="110" t="s">
        <v>257</v>
      </c>
      <c r="J26" s="130"/>
      <c r="K26"/>
    </row>
    <row r="27" spans="1:11" ht="12.75">
      <c r="A27" s="111" t="s">
        <v>65</v>
      </c>
      <c r="B27" s="112"/>
      <c r="C27" s="113" t="s">
        <v>60</v>
      </c>
      <c r="D27" s="114" t="s">
        <v>258</v>
      </c>
      <c r="E27" s="115" t="s">
        <v>225</v>
      </c>
      <c r="F27" s="115" t="s">
        <v>259</v>
      </c>
      <c r="G27" s="116" t="s">
        <v>238</v>
      </c>
      <c r="H27" s="118"/>
      <c r="I27" s="117" t="s">
        <v>260</v>
      </c>
      <c r="J27" s="130"/>
      <c r="K27"/>
    </row>
    <row r="28" spans="1:11" ht="12.75">
      <c r="A28" s="105" t="s">
        <v>261</v>
      </c>
      <c r="B28" s="106" t="s">
        <v>262</v>
      </c>
      <c r="C28" s="107" t="s">
        <v>263</v>
      </c>
      <c r="D28" s="108" t="s">
        <v>264</v>
      </c>
      <c r="E28" s="97" t="s">
        <v>265</v>
      </c>
      <c r="F28" s="97" t="s">
        <v>266</v>
      </c>
      <c r="G28" s="109" t="s">
        <v>222</v>
      </c>
      <c r="H28" s="119"/>
      <c r="I28" s="110" t="s">
        <v>267</v>
      </c>
      <c r="J28" s="130"/>
      <c r="K28"/>
    </row>
    <row r="29" spans="1:11" ht="12.75">
      <c r="A29" s="111" t="s">
        <v>65</v>
      </c>
      <c r="B29" s="112"/>
      <c r="C29" s="113" t="s">
        <v>60</v>
      </c>
      <c r="D29" s="114" t="s">
        <v>268</v>
      </c>
      <c r="E29" s="115" t="s">
        <v>269</v>
      </c>
      <c r="F29" s="115" t="s">
        <v>270</v>
      </c>
      <c r="G29" s="116" t="s">
        <v>227</v>
      </c>
      <c r="H29" s="118"/>
      <c r="I29" s="117" t="s">
        <v>271</v>
      </c>
      <c r="J29" s="130"/>
      <c r="K29"/>
    </row>
    <row r="30" spans="1:11" ht="12.75">
      <c r="A30" s="105" t="s">
        <v>272</v>
      </c>
      <c r="B30" s="106" t="s">
        <v>273</v>
      </c>
      <c r="C30" s="107" t="s">
        <v>274</v>
      </c>
      <c r="D30" s="108" t="s">
        <v>275</v>
      </c>
      <c r="E30" s="97" t="s">
        <v>276</v>
      </c>
      <c r="F30" s="97" t="s">
        <v>277</v>
      </c>
      <c r="G30" s="109" t="s">
        <v>278</v>
      </c>
      <c r="H30" s="119"/>
      <c r="I30" s="110" t="s">
        <v>279</v>
      </c>
      <c r="J30" s="130"/>
      <c r="K30"/>
    </row>
    <row r="31" spans="1:11" ht="12.75">
      <c r="A31" s="111" t="s">
        <v>116</v>
      </c>
      <c r="B31" s="112"/>
      <c r="C31" s="113" t="s">
        <v>123</v>
      </c>
      <c r="D31" s="114" t="s">
        <v>225</v>
      </c>
      <c r="E31" s="115" t="s">
        <v>280</v>
      </c>
      <c r="F31" s="115" t="s">
        <v>237</v>
      </c>
      <c r="G31" s="116" t="s">
        <v>281</v>
      </c>
      <c r="H31" s="118"/>
      <c r="I31" s="117" t="s">
        <v>282</v>
      </c>
      <c r="J31" s="130"/>
      <c r="K31"/>
    </row>
    <row r="32" spans="1:11" ht="12.75">
      <c r="A32" s="105" t="s">
        <v>283</v>
      </c>
      <c r="B32" s="106" t="s">
        <v>284</v>
      </c>
      <c r="C32" s="107" t="s">
        <v>285</v>
      </c>
      <c r="D32" s="108" t="s">
        <v>286</v>
      </c>
      <c r="E32" s="97" t="s">
        <v>287</v>
      </c>
      <c r="F32" s="97" t="s">
        <v>288</v>
      </c>
      <c r="G32" s="109" t="s">
        <v>222</v>
      </c>
      <c r="H32" s="119"/>
      <c r="I32" s="110" t="s">
        <v>289</v>
      </c>
      <c r="J32" s="130"/>
      <c r="K32"/>
    </row>
    <row r="33" spans="1:11" ht="12.75">
      <c r="A33" s="111" t="s">
        <v>64</v>
      </c>
      <c r="B33" s="112"/>
      <c r="C33" s="113" t="s">
        <v>74</v>
      </c>
      <c r="D33" s="114" t="s">
        <v>290</v>
      </c>
      <c r="E33" s="115" t="s">
        <v>248</v>
      </c>
      <c r="F33" s="115" t="s">
        <v>251</v>
      </c>
      <c r="G33" s="116" t="s">
        <v>291</v>
      </c>
      <c r="H33" s="118"/>
      <c r="I33" s="117" t="s">
        <v>292</v>
      </c>
      <c r="J33" s="130"/>
      <c r="K33"/>
    </row>
    <row r="34" spans="1:11" ht="12.75">
      <c r="A34" s="105" t="s">
        <v>293</v>
      </c>
      <c r="B34" s="106" t="s">
        <v>294</v>
      </c>
      <c r="C34" s="107" t="s">
        <v>295</v>
      </c>
      <c r="D34" s="108" t="s">
        <v>296</v>
      </c>
      <c r="E34" s="97" t="s">
        <v>297</v>
      </c>
      <c r="F34" s="97" t="s">
        <v>298</v>
      </c>
      <c r="G34" s="109" t="s">
        <v>299</v>
      </c>
      <c r="H34" s="119"/>
      <c r="I34" s="110" t="s">
        <v>300</v>
      </c>
      <c r="J34" s="130"/>
      <c r="K34"/>
    </row>
    <row r="35" spans="1:11" ht="12.75">
      <c r="A35" s="111" t="s">
        <v>116</v>
      </c>
      <c r="B35" s="112"/>
      <c r="C35" s="113" t="s">
        <v>84</v>
      </c>
      <c r="D35" s="114" t="s">
        <v>301</v>
      </c>
      <c r="E35" s="115" t="s">
        <v>301</v>
      </c>
      <c r="F35" s="115" t="s">
        <v>301</v>
      </c>
      <c r="G35" s="116" t="s">
        <v>302</v>
      </c>
      <c r="H35" s="118"/>
      <c r="I35" s="117" t="s">
        <v>303</v>
      </c>
      <c r="J35" s="130"/>
      <c r="K35"/>
    </row>
    <row r="36" spans="1:11" ht="12.75">
      <c r="A36" s="105" t="s">
        <v>304</v>
      </c>
      <c r="B36" s="106" t="s">
        <v>305</v>
      </c>
      <c r="C36" s="107" t="s">
        <v>306</v>
      </c>
      <c r="D36" s="108" t="s">
        <v>307</v>
      </c>
      <c r="E36" s="97" t="s">
        <v>308</v>
      </c>
      <c r="F36" s="97" t="s">
        <v>309</v>
      </c>
      <c r="G36" s="109" t="s">
        <v>310</v>
      </c>
      <c r="H36" s="119" t="s">
        <v>311</v>
      </c>
      <c r="I36" s="110" t="s">
        <v>312</v>
      </c>
      <c r="J36" s="130"/>
      <c r="K36"/>
    </row>
    <row r="37" spans="1:11" ht="12.75">
      <c r="A37" s="111" t="s">
        <v>66</v>
      </c>
      <c r="B37" s="112"/>
      <c r="C37" s="113" t="s">
        <v>95</v>
      </c>
      <c r="D37" s="114" t="s">
        <v>313</v>
      </c>
      <c r="E37" s="115" t="s">
        <v>314</v>
      </c>
      <c r="F37" s="115" t="s">
        <v>314</v>
      </c>
      <c r="G37" s="116" t="s">
        <v>315</v>
      </c>
      <c r="H37" s="118"/>
      <c r="I37" s="117" t="s">
        <v>316</v>
      </c>
      <c r="J37" s="130"/>
      <c r="K37"/>
    </row>
    <row r="38" spans="1:11" ht="12.75">
      <c r="A38" s="105" t="s">
        <v>317</v>
      </c>
      <c r="B38" s="106" t="s">
        <v>318</v>
      </c>
      <c r="C38" s="107" t="s">
        <v>319</v>
      </c>
      <c r="D38" s="108" t="s">
        <v>320</v>
      </c>
      <c r="E38" s="97" t="s">
        <v>321</v>
      </c>
      <c r="F38" s="97" t="s">
        <v>322</v>
      </c>
      <c r="G38" s="109" t="s">
        <v>323</v>
      </c>
      <c r="H38" s="119"/>
      <c r="I38" s="110" t="s">
        <v>324</v>
      </c>
      <c r="J38" s="130"/>
      <c r="K38"/>
    </row>
    <row r="39" spans="1:11" ht="12.75">
      <c r="A39" s="111" t="s">
        <v>64</v>
      </c>
      <c r="B39" s="112"/>
      <c r="C39" s="113" t="s">
        <v>71</v>
      </c>
      <c r="D39" s="114" t="s">
        <v>325</v>
      </c>
      <c r="E39" s="115" t="s">
        <v>290</v>
      </c>
      <c r="F39" s="115" t="s">
        <v>290</v>
      </c>
      <c r="G39" s="116" t="s">
        <v>326</v>
      </c>
      <c r="H39" s="118" t="s">
        <v>311</v>
      </c>
      <c r="I39" s="117" t="s">
        <v>327</v>
      </c>
      <c r="J39" s="130"/>
      <c r="K39"/>
    </row>
    <row r="40" spans="1:11" ht="12.75">
      <c r="A40" s="105" t="s">
        <v>328</v>
      </c>
      <c r="B40" s="106" t="s">
        <v>329</v>
      </c>
      <c r="C40" s="107" t="s">
        <v>330</v>
      </c>
      <c r="D40" s="108" t="s">
        <v>331</v>
      </c>
      <c r="E40" s="97" t="s">
        <v>332</v>
      </c>
      <c r="F40" s="97" t="s">
        <v>333</v>
      </c>
      <c r="G40" s="109" t="s">
        <v>334</v>
      </c>
      <c r="H40" s="119"/>
      <c r="I40" s="110" t="s">
        <v>335</v>
      </c>
      <c r="J40" s="130"/>
      <c r="K40"/>
    </row>
    <row r="41" spans="1:11" ht="12.75">
      <c r="A41" s="111" t="s">
        <v>66</v>
      </c>
      <c r="B41" s="112"/>
      <c r="C41" s="113" t="s">
        <v>6</v>
      </c>
      <c r="D41" s="114" t="s">
        <v>315</v>
      </c>
      <c r="E41" s="115" t="s">
        <v>315</v>
      </c>
      <c r="F41" s="115" t="s">
        <v>315</v>
      </c>
      <c r="G41" s="116" t="s">
        <v>336</v>
      </c>
      <c r="H41" s="118"/>
      <c r="I41" s="117" t="s">
        <v>337</v>
      </c>
      <c r="J41" s="130"/>
      <c r="K41"/>
    </row>
  </sheetData>
  <mergeCells count="1">
    <mergeCell ref="D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7" sqref="A7"/>
    </sheetView>
  </sheetViews>
  <sheetFormatPr defaultColWidth="9.140625" defaultRowHeight="12.75"/>
  <cols>
    <col min="1" max="1" width="5.28125" style="36" customWidth="1"/>
    <col min="2" max="2" width="6.00390625" style="0" customWidth="1"/>
    <col min="4" max="4" width="23.00390625" style="0" customWidth="1"/>
    <col min="5" max="5" width="21.421875" style="0" customWidth="1"/>
    <col min="6" max="6" width="10.421875" style="3" customWidth="1"/>
    <col min="7" max="7" width="29.00390625" style="0" customWidth="1"/>
    <col min="8" max="8" width="24.421875" style="0" customWidth="1"/>
  </cols>
  <sheetData>
    <row r="1" spans="6:9" ht="15">
      <c r="F1" s="62" t="s">
        <v>53</v>
      </c>
      <c r="H1" s="134"/>
      <c r="I1" s="135"/>
    </row>
    <row r="2" spans="2:9" ht="15.75">
      <c r="B2" s="2"/>
      <c r="C2" s="3"/>
      <c r="F2" s="142" t="s">
        <v>130</v>
      </c>
      <c r="H2" s="134"/>
      <c r="I2" s="135"/>
    </row>
    <row r="3" spans="2:9" ht="15">
      <c r="B3" s="2"/>
      <c r="C3" s="3"/>
      <c r="F3" s="62" t="s">
        <v>131</v>
      </c>
      <c r="H3" s="134"/>
      <c r="I3" s="135"/>
    </row>
    <row r="4" spans="2:9" ht="15">
      <c r="B4" s="2"/>
      <c r="C4" s="3"/>
      <c r="F4" s="62" t="s">
        <v>132</v>
      </c>
      <c r="H4" s="123" t="s">
        <v>88</v>
      </c>
      <c r="I4" s="122" t="s">
        <v>394</v>
      </c>
    </row>
    <row r="5" spans="3:9" ht="15" customHeight="1">
      <c r="C5" s="3"/>
      <c r="H5" s="123" t="s">
        <v>62</v>
      </c>
      <c r="I5" s="122" t="s">
        <v>393</v>
      </c>
    </row>
    <row r="6" spans="2:9" ht="15">
      <c r="B6" s="11" t="s">
        <v>134</v>
      </c>
      <c r="C6" s="3"/>
      <c r="H6" s="123" t="s">
        <v>63</v>
      </c>
      <c r="I6" s="122" t="s">
        <v>392</v>
      </c>
    </row>
    <row r="7" spans="2:9" ht="12.75">
      <c r="B7" s="5" t="s">
        <v>10</v>
      </c>
      <c r="C7" s="6" t="s">
        <v>11</v>
      </c>
      <c r="D7" s="7" t="s">
        <v>12</v>
      </c>
      <c r="E7" s="8" t="s">
        <v>13</v>
      </c>
      <c r="F7" s="6" t="s">
        <v>14</v>
      </c>
      <c r="G7" s="7" t="s">
        <v>15</v>
      </c>
      <c r="H7" s="7" t="s">
        <v>16</v>
      </c>
      <c r="I7" s="9" t="s">
        <v>17</v>
      </c>
    </row>
    <row r="8" spans="1:9" ht="15" customHeight="1">
      <c r="A8" s="124" t="s">
        <v>137</v>
      </c>
      <c r="B8" s="125" t="s">
        <v>44</v>
      </c>
      <c r="C8" s="98" t="s">
        <v>64</v>
      </c>
      <c r="D8" s="99" t="s">
        <v>52</v>
      </c>
      <c r="E8" s="99" t="s">
        <v>51</v>
      </c>
      <c r="F8" s="98" t="s">
        <v>36</v>
      </c>
      <c r="G8" s="99" t="s">
        <v>68</v>
      </c>
      <c r="H8" s="99" t="s">
        <v>78</v>
      </c>
      <c r="I8" s="89" t="s">
        <v>375</v>
      </c>
    </row>
    <row r="9" spans="1:9" ht="15" customHeight="1">
      <c r="A9" s="124" t="s">
        <v>138</v>
      </c>
      <c r="B9" s="125" t="s">
        <v>46</v>
      </c>
      <c r="C9" s="98" t="s">
        <v>64</v>
      </c>
      <c r="D9" s="99" t="s">
        <v>57</v>
      </c>
      <c r="E9" s="99" t="s">
        <v>0</v>
      </c>
      <c r="F9" s="98" t="s">
        <v>36</v>
      </c>
      <c r="G9" s="99" t="s">
        <v>4</v>
      </c>
      <c r="H9" s="99" t="s">
        <v>3</v>
      </c>
      <c r="I9" s="89" t="s">
        <v>376</v>
      </c>
    </row>
    <row r="10" spans="1:9" ht="15" customHeight="1">
      <c r="A10" s="124" t="s">
        <v>139</v>
      </c>
      <c r="B10" s="125" t="s">
        <v>45</v>
      </c>
      <c r="C10" s="98" t="s">
        <v>64</v>
      </c>
      <c r="D10" s="99" t="s">
        <v>54</v>
      </c>
      <c r="E10" s="99" t="s">
        <v>55</v>
      </c>
      <c r="F10" s="98" t="s">
        <v>36</v>
      </c>
      <c r="G10" s="99" t="s">
        <v>56</v>
      </c>
      <c r="H10" s="99" t="s">
        <v>60</v>
      </c>
      <c r="I10" s="89" t="s">
        <v>377</v>
      </c>
    </row>
    <row r="11" spans="1:9" ht="15" customHeight="1">
      <c r="A11" s="124" t="s">
        <v>140</v>
      </c>
      <c r="B11" s="125" t="s">
        <v>27</v>
      </c>
      <c r="C11" s="98" t="s">
        <v>64</v>
      </c>
      <c r="D11" s="99" t="s">
        <v>107</v>
      </c>
      <c r="E11" s="99" t="s">
        <v>154</v>
      </c>
      <c r="F11" s="98" t="s">
        <v>36</v>
      </c>
      <c r="G11" s="99" t="s">
        <v>49</v>
      </c>
      <c r="H11" s="99" t="s">
        <v>60</v>
      </c>
      <c r="I11" s="89" t="s">
        <v>378</v>
      </c>
    </row>
    <row r="12" spans="1:9" ht="15" customHeight="1">
      <c r="A12" s="124" t="s">
        <v>141</v>
      </c>
      <c r="B12" s="125" t="s">
        <v>26</v>
      </c>
      <c r="C12" s="98" t="s">
        <v>64</v>
      </c>
      <c r="D12" s="99" t="s">
        <v>72</v>
      </c>
      <c r="E12" s="99" t="s">
        <v>105</v>
      </c>
      <c r="F12" s="98" t="s">
        <v>36</v>
      </c>
      <c r="G12" s="99" t="s">
        <v>73</v>
      </c>
      <c r="H12" s="99" t="s">
        <v>74</v>
      </c>
      <c r="I12" s="89" t="s">
        <v>379</v>
      </c>
    </row>
    <row r="13" spans="1:9" ht="15" customHeight="1">
      <c r="A13" s="124" t="s">
        <v>142</v>
      </c>
      <c r="B13" s="125" t="s">
        <v>43</v>
      </c>
      <c r="C13" s="98" t="s">
        <v>64</v>
      </c>
      <c r="D13" s="99" t="s">
        <v>75</v>
      </c>
      <c r="E13" s="99" t="s">
        <v>76</v>
      </c>
      <c r="F13" s="98" t="s">
        <v>36</v>
      </c>
      <c r="G13" s="99" t="s">
        <v>49</v>
      </c>
      <c r="H13" s="99" t="s">
        <v>77</v>
      </c>
      <c r="I13" s="89" t="s">
        <v>380</v>
      </c>
    </row>
    <row r="14" spans="1:9" ht="15" customHeight="1">
      <c r="A14" s="124" t="s">
        <v>143</v>
      </c>
      <c r="B14" s="125" t="s">
        <v>47</v>
      </c>
      <c r="C14" s="98" t="s">
        <v>65</v>
      </c>
      <c r="D14" s="99" t="s">
        <v>61</v>
      </c>
      <c r="E14" s="99" t="s">
        <v>81</v>
      </c>
      <c r="F14" s="98" t="s">
        <v>36</v>
      </c>
      <c r="G14" s="99" t="s">
        <v>56</v>
      </c>
      <c r="H14" s="99" t="s">
        <v>60</v>
      </c>
      <c r="I14" s="89" t="s">
        <v>381</v>
      </c>
    </row>
    <row r="15" spans="1:9" ht="15" customHeight="1">
      <c r="A15" s="124" t="s">
        <v>144</v>
      </c>
      <c r="B15" s="125" t="s">
        <v>50</v>
      </c>
      <c r="C15" s="98" t="s">
        <v>116</v>
      </c>
      <c r="D15" s="99" t="s">
        <v>117</v>
      </c>
      <c r="E15" s="99" t="s">
        <v>118</v>
      </c>
      <c r="F15" s="98" t="s">
        <v>36</v>
      </c>
      <c r="G15" s="99" t="s">
        <v>119</v>
      </c>
      <c r="H15" s="99" t="s">
        <v>120</v>
      </c>
      <c r="I15" s="89" t="s">
        <v>382</v>
      </c>
    </row>
    <row r="16" spans="1:9" ht="15" customHeight="1">
      <c r="A16" s="124" t="s">
        <v>145</v>
      </c>
      <c r="B16" s="125" t="s">
        <v>25</v>
      </c>
      <c r="C16" s="98" t="s">
        <v>64</v>
      </c>
      <c r="D16" s="99" t="s">
        <v>101</v>
      </c>
      <c r="E16" s="99" t="s">
        <v>102</v>
      </c>
      <c r="F16" s="98" t="s">
        <v>36</v>
      </c>
      <c r="G16" s="99" t="s">
        <v>42</v>
      </c>
      <c r="H16" s="99" t="s">
        <v>103</v>
      </c>
      <c r="I16" s="89" t="s">
        <v>383</v>
      </c>
    </row>
    <row r="17" spans="1:9" ht="15" customHeight="1">
      <c r="A17" s="124" t="s">
        <v>146</v>
      </c>
      <c r="B17" s="125" t="s">
        <v>82</v>
      </c>
      <c r="C17" s="98" t="s">
        <v>65</v>
      </c>
      <c r="D17" s="99" t="s">
        <v>5</v>
      </c>
      <c r="E17" s="99" t="s">
        <v>85</v>
      </c>
      <c r="F17" s="98" t="s">
        <v>36</v>
      </c>
      <c r="G17" s="99" t="s">
        <v>49</v>
      </c>
      <c r="H17" s="99" t="s">
        <v>60</v>
      </c>
      <c r="I17" s="89" t="s">
        <v>384</v>
      </c>
    </row>
    <row r="18" spans="1:9" ht="15" customHeight="1">
      <c r="A18" s="124" t="s">
        <v>147</v>
      </c>
      <c r="B18" s="125" t="s">
        <v>48</v>
      </c>
      <c r="C18" s="98" t="s">
        <v>65</v>
      </c>
      <c r="D18" s="99" t="s">
        <v>83</v>
      </c>
      <c r="E18" s="99" t="s">
        <v>79</v>
      </c>
      <c r="F18" s="98" t="s">
        <v>36</v>
      </c>
      <c r="G18" s="99" t="s">
        <v>80</v>
      </c>
      <c r="H18" s="99" t="s">
        <v>60</v>
      </c>
      <c r="I18" s="89" t="s">
        <v>385</v>
      </c>
    </row>
    <row r="19" spans="1:9" ht="15" customHeight="1">
      <c r="A19" s="124" t="s">
        <v>148</v>
      </c>
      <c r="B19" s="125" t="s">
        <v>59</v>
      </c>
      <c r="C19" s="98" t="s">
        <v>116</v>
      </c>
      <c r="D19" s="99" t="s">
        <v>122</v>
      </c>
      <c r="E19" s="99" t="s">
        <v>155</v>
      </c>
      <c r="F19" s="98" t="s">
        <v>36</v>
      </c>
      <c r="G19" s="99" t="s">
        <v>42</v>
      </c>
      <c r="H19" s="99" t="s">
        <v>123</v>
      </c>
      <c r="I19" s="89" t="s">
        <v>386</v>
      </c>
    </row>
    <row r="20" spans="1:9" ht="15" customHeight="1">
      <c r="A20" s="124" t="s">
        <v>149</v>
      </c>
      <c r="B20" s="125" t="s">
        <v>24</v>
      </c>
      <c r="C20" s="98" t="s">
        <v>64</v>
      </c>
      <c r="D20" s="99" t="s">
        <v>98</v>
      </c>
      <c r="E20" s="99" t="s">
        <v>99</v>
      </c>
      <c r="F20" s="98" t="s">
        <v>36</v>
      </c>
      <c r="G20" s="99" t="s">
        <v>56</v>
      </c>
      <c r="H20" s="99" t="s">
        <v>74</v>
      </c>
      <c r="I20" s="89" t="s">
        <v>387</v>
      </c>
    </row>
    <row r="21" spans="1:9" ht="15" customHeight="1">
      <c r="A21" s="124" t="s">
        <v>150</v>
      </c>
      <c r="B21" s="125" t="s">
        <v>86</v>
      </c>
      <c r="C21" s="98" t="s">
        <v>116</v>
      </c>
      <c r="D21" s="99" t="s">
        <v>125</v>
      </c>
      <c r="E21" s="99" t="s">
        <v>126</v>
      </c>
      <c r="F21" s="98" t="s">
        <v>36</v>
      </c>
      <c r="G21" s="99" t="s">
        <v>87</v>
      </c>
      <c r="H21" s="99" t="s">
        <v>84</v>
      </c>
      <c r="I21" s="89" t="s">
        <v>388</v>
      </c>
    </row>
    <row r="22" spans="1:9" ht="15" customHeight="1">
      <c r="A22" s="124" t="s">
        <v>151</v>
      </c>
      <c r="B22" s="125" t="s">
        <v>22</v>
      </c>
      <c r="C22" s="98" t="s">
        <v>66</v>
      </c>
      <c r="D22" s="99" t="s">
        <v>1</v>
      </c>
      <c r="E22" s="99" t="s">
        <v>2</v>
      </c>
      <c r="F22" s="98" t="s">
        <v>36</v>
      </c>
      <c r="G22" s="99" t="s">
        <v>42</v>
      </c>
      <c r="H22" s="99" t="s">
        <v>95</v>
      </c>
      <c r="I22" s="89" t="s">
        <v>389</v>
      </c>
    </row>
    <row r="23" spans="1:9" ht="15" customHeight="1">
      <c r="A23" s="124" t="s">
        <v>152</v>
      </c>
      <c r="B23" s="125" t="s">
        <v>23</v>
      </c>
      <c r="C23" s="98" t="s">
        <v>64</v>
      </c>
      <c r="D23" s="99" t="s">
        <v>70</v>
      </c>
      <c r="E23" s="99" t="s">
        <v>69</v>
      </c>
      <c r="F23" s="98" t="s">
        <v>36</v>
      </c>
      <c r="G23" s="99" t="s">
        <v>49</v>
      </c>
      <c r="H23" s="99" t="s">
        <v>71</v>
      </c>
      <c r="I23" s="89" t="s">
        <v>390</v>
      </c>
    </row>
    <row r="24" spans="1:9" ht="15" customHeight="1">
      <c r="A24" s="124" t="s">
        <v>153</v>
      </c>
      <c r="B24" s="125" t="s">
        <v>21</v>
      </c>
      <c r="C24" s="98" t="s">
        <v>66</v>
      </c>
      <c r="D24" s="99" t="s">
        <v>67</v>
      </c>
      <c r="E24" s="99" t="s">
        <v>93</v>
      </c>
      <c r="F24" s="98" t="s">
        <v>36</v>
      </c>
      <c r="G24" s="99" t="s">
        <v>42</v>
      </c>
      <c r="H24" s="99" t="s">
        <v>6</v>
      </c>
      <c r="I24" s="89" t="s">
        <v>391</v>
      </c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S41"/>
  <sheetViews>
    <sheetView tabSelected="1" workbookViewId="0" topLeftCell="A1">
      <selection activeCell="A6" sqref="A6"/>
    </sheetView>
  </sheetViews>
  <sheetFormatPr defaultColWidth="9.140625" defaultRowHeight="12.75"/>
  <cols>
    <col min="1" max="1" width="7.140625" style="101" customWidth="1"/>
    <col min="2" max="2" width="4.28125" style="101" customWidth="1"/>
    <col min="3" max="3" width="22.28125" style="101" customWidth="1"/>
    <col min="4" max="15" width="7.00390625" style="101" customWidth="1"/>
    <col min="16" max="16" width="6.57421875" style="101" customWidth="1"/>
    <col min="17" max="17" width="11.7109375" style="101" customWidth="1"/>
    <col min="18" max="19" width="9.140625" style="101" customWidth="1"/>
  </cols>
  <sheetData>
    <row r="1" spans="1:17" ht="15.75" customHeight="1">
      <c r="A1" s="100"/>
      <c r="B1" s="100"/>
      <c r="C1" s="100"/>
      <c r="D1" s="100"/>
      <c r="L1" s="102" t="str">
        <f>Startlist!$F1</f>
        <v> </v>
      </c>
      <c r="M1" s="102"/>
      <c r="N1" s="102"/>
      <c r="O1" s="100"/>
      <c r="P1" s="128"/>
      <c r="Q1" s="100"/>
    </row>
    <row r="2" spans="1:17" ht="15.75" customHeight="1">
      <c r="A2" s="100"/>
      <c r="B2" s="100"/>
      <c r="C2" s="100"/>
      <c r="D2" s="100"/>
      <c r="G2" s="103"/>
      <c r="H2" s="103" t="str">
        <f>Startlist!$F2</f>
        <v>HONDA RACING Noorteralli 2010 III etapp</v>
      </c>
      <c r="I2" s="103"/>
      <c r="J2" s="103"/>
      <c r="K2" s="103"/>
      <c r="M2" s="103"/>
      <c r="N2" s="103"/>
      <c r="O2" s="100"/>
      <c r="P2" s="100"/>
      <c r="Q2" s="100"/>
    </row>
    <row r="3" spans="1:17" ht="15" customHeight="1">
      <c r="A3" s="100"/>
      <c r="B3" s="100"/>
      <c r="C3" s="100"/>
      <c r="D3" s="100"/>
      <c r="G3" s="102"/>
      <c r="H3" s="102" t="str">
        <f>Startlist!$F3</f>
        <v>6.-7.november 2010</v>
      </c>
      <c r="I3" s="102"/>
      <c r="J3" s="102"/>
      <c r="K3" s="102"/>
      <c r="M3" s="102"/>
      <c r="N3" s="102"/>
      <c r="O3" s="100"/>
      <c r="P3" s="100"/>
      <c r="Q3" s="100"/>
    </row>
    <row r="4" spans="1:17" ht="15" customHeight="1">
      <c r="A4" s="100"/>
      <c r="B4" s="100"/>
      <c r="C4" s="100"/>
      <c r="D4" s="100"/>
      <c r="G4" s="102"/>
      <c r="H4" s="102" t="str">
        <f>Startlist!$F4</f>
        <v>Haapsalu</v>
      </c>
      <c r="I4" s="102"/>
      <c r="J4" s="102"/>
      <c r="K4" s="102"/>
      <c r="M4" s="102"/>
      <c r="N4" s="102"/>
      <c r="O4" s="100"/>
      <c r="P4" s="100"/>
      <c r="Q4" s="100"/>
    </row>
    <row r="5" spans="1:17" ht="15">
      <c r="A5" s="104" t="s">
        <v>7</v>
      </c>
      <c r="B5" s="100"/>
      <c r="C5" s="100"/>
      <c r="D5" s="100"/>
      <c r="L5" s="100"/>
      <c r="M5" s="100"/>
      <c r="N5" s="100"/>
      <c r="O5" s="100"/>
      <c r="P5" s="100"/>
      <c r="Q5" s="100"/>
    </row>
    <row r="6" spans="1:17" ht="12.75">
      <c r="A6" s="79" t="s">
        <v>18</v>
      </c>
      <c r="B6" s="71" t="s">
        <v>19</v>
      </c>
      <c r="C6" s="72" t="s">
        <v>20</v>
      </c>
      <c r="D6" s="151" t="s">
        <v>58</v>
      </c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3"/>
      <c r="P6" s="70" t="s">
        <v>29</v>
      </c>
      <c r="Q6" s="70" t="s">
        <v>37</v>
      </c>
    </row>
    <row r="7" spans="1:17" ht="12.75">
      <c r="A7" s="78" t="s">
        <v>39</v>
      </c>
      <c r="B7" s="73"/>
      <c r="C7" s="74" t="s">
        <v>16</v>
      </c>
      <c r="D7" s="75" t="s">
        <v>21</v>
      </c>
      <c r="E7" s="121" t="s">
        <v>22</v>
      </c>
      <c r="F7" s="121" t="s">
        <v>23</v>
      </c>
      <c r="G7" s="121" t="s">
        <v>24</v>
      </c>
      <c r="H7" s="121" t="s">
        <v>25</v>
      </c>
      <c r="I7" s="121" t="s">
        <v>26</v>
      </c>
      <c r="J7" s="121" t="s">
        <v>27</v>
      </c>
      <c r="K7" s="121" t="s">
        <v>43</v>
      </c>
      <c r="L7" s="121" t="s">
        <v>44</v>
      </c>
      <c r="M7" s="121" t="s">
        <v>45</v>
      </c>
      <c r="N7" s="121" t="s">
        <v>46</v>
      </c>
      <c r="O7" s="76">
        <v>12</v>
      </c>
      <c r="P7" s="77"/>
      <c r="Q7" s="78" t="s">
        <v>38</v>
      </c>
    </row>
    <row r="8" spans="1:19" ht="12.75">
      <c r="A8" s="105" t="s">
        <v>156</v>
      </c>
      <c r="B8" s="106" t="s">
        <v>157</v>
      </c>
      <c r="C8" s="107" t="s">
        <v>158</v>
      </c>
      <c r="D8" s="108" t="s">
        <v>159</v>
      </c>
      <c r="E8" s="97" t="s">
        <v>160</v>
      </c>
      <c r="F8" s="97" t="s">
        <v>161</v>
      </c>
      <c r="G8" s="97" t="s">
        <v>162</v>
      </c>
      <c r="H8" s="97" t="s">
        <v>182</v>
      </c>
      <c r="I8" s="97" t="s">
        <v>395</v>
      </c>
      <c r="J8" s="97" t="s">
        <v>396</v>
      </c>
      <c r="K8" s="97" t="s">
        <v>397</v>
      </c>
      <c r="L8" s="97" t="s">
        <v>508</v>
      </c>
      <c r="M8" s="97" t="s">
        <v>509</v>
      </c>
      <c r="N8" s="97" t="s">
        <v>546</v>
      </c>
      <c r="O8" s="109" t="s">
        <v>547</v>
      </c>
      <c r="P8" s="119"/>
      <c r="Q8" s="110" t="s">
        <v>548</v>
      </c>
      <c r="R8" s="130"/>
      <c r="S8"/>
    </row>
    <row r="9" spans="1:19" ht="12.75">
      <c r="A9" s="111" t="s">
        <v>64</v>
      </c>
      <c r="B9" s="112"/>
      <c r="C9" s="113" t="s">
        <v>78</v>
      </c>
      <c r="D9" s="114" t="s">
        <v>164</v>
      </c>
      <c r="E9" s="115" t="s">
        <v>164</v>
      </c>
      <c r="F9" s="115" t="s">
        <v>165</v>
      </c>
      <c r="G9" s="115" t="s">
        <v>165</v>
      </c>
      <c r="H9" s="115" t="s">
        <v>165</v>
      </c>
      <c r="I9" s="115" t="s">
        <v>164</v>
      </c>
      <c r="J9" s="115" t="s">
        <v>165</v>
      </c>
      <c r="K9" s="115" t="s">
        <v>165</v>
      </c>
      <c r="L9" s="115" t="s">
        <v>165</v>
      </c>
      <c r="M9" s="115" t="s">
        <v>164</v>
      </c>
      <c r="N9" s="115" t="s">
        <v>185</v>
      </c>
      <c r="O9" s="116" t="s">
        <v>185</v>
      </c>
      <c r="P9" s="118"/>
      <c r="Q9" s="117" t="s">
        <v>166</v>
      </c>
      <c r="R9" s="130"/>
      <c r="S9"/>
    </row>
    <row r="10" spans="1:19" ht="12.75">
      <c r="A10" s="105" t="s">
        <v>167</v>
      </c>
      <c r="B10" s="106" t="s">
        <v>177</v>
      </c>
      <c r="C10" s="107" t="s">
        <v>178</v>
      </c>
      <c r="D10" s="108" t="s">
        <v>179</v>
      </c>
      <c r="E10" s="97" t="s">
        <v>180</v>
      </c>
      <c r="F10" s="97" t="s">
        <v>181</v>
      </c>
      <c r="G10" s="97" t="s">
        <v>182</v>
      </c>
      <c r="H10" s="97" t="s">
        <v>398</v>
      </c>
      <c r="I10" s="97" t="s">
        <v>399</v>
      </c>
      <c r="J10" s="97" t="s">
        <v>400</v>
      </c>
      <c r="K10" s="97" t="s">
        <v>401</v>
      </c>
      <c r="L10" s="97" t="s">
        <v>510</v>
      </c>
      <c r="M10" s="97" t="s">
        <v>511</v>
      </c>
      <c r="N10" s="97" t="s">
        <v>549</v>
      </c>
      <c r="O10" s="109" t="s">
        <v>550</v>
      </c>
      <c r="P10" s="119"/>
      <c r="Q10" s="110" t="s">
        <v>551</v>
      </c>
      <c r="R10" s="130"/>
      <c r="S10"/>
    </row>
    <row r="11" spans="1:19" ht="12.75">
      <c r="A11" s="111" t="s">
        <v>64</v>
      </c>
      <c r="B11" s="112"/>
      <c r="C11" s="113" t="s">
        <v>60</v>
      </c>
      <c r="D11" s="114" t="s">
        <v>184</v>
      </c>
      <c r="E11" s="115" t="s">
        <v>184</v>
      </c>
      <c r="F11" s="115" t="s">
        <v>184</v>
      </c>
      <c r="G11" s="115" t="s">
        <v>185</v>
      </c>
      <c r="H11" s="115" t="s">
        <v>184</v>
      </c>
      <c r="I11" s="115" t="s">
        <v>184</v>
      </c>
      <c r="J11" s="115" t="s">
        <v>184</v>
      </c>
      <c r="K11" s="115" t="s">
        <v>184</v>
      </c>
      <c r="L11" s="115" t="s">
        <v>164</v>
      </c>
      <c r="M11" s="115" t="s">
        <v>165</v>
      </c>
      <c r="N11" s="115" t="s">
        <v>164</v>
      </c>
      <c r="O11" s="116" t="s">
        <v>164</v>
      </c>
      <c r="P11" s="118"/>
      <c r="Q11" s="117" t="s">
        <v>552</v>
      </c>
      <c r="R11" s="130"/>
      <c r="S11"/>
    </row>
    <row r="12" spans="1:19" ht="12.75">
      <c r="A12" s="105" t="s">
        <v>176</v>
      </c>
      <c r="B12" s="106" t="s">
        <v>241</v>
      </c>
      <c r="C12" s="107" t="s">
        <v>242</v>
      </c>
      <c r="D12" s="108" t="s">
        <v>243</v>
      </c>
      <c r="E12" s="97" t="s">
        <v>244</v>
      </c>
      <c r="F12" s="97" t="s">
        <v>245</v>
      </c>
      <c r="G12" s="97" t="s">
        <v>246</v>
      </c>
      <c r="H12" s="97" t="s">
        <v>410</v>
      </c>
      <c r="I12" s="97" t="s">
        <v>411</v>
      </c>
      <c r="J12" s="97" t="s">
        <v>412</v>
      </c>
      <c r="K12" s="97" t="s">
        <v>413</v>
      </c>
      <c r="L12" s="97" t="s">
        <v>512</v>
      </c>
      <c r="M12" s="97" t="s">
        <v>513</v>
      </c>
      <c r="N12" s="97" t="s">
        <v>580</v>
      </c>
      <c r="O12" s="109" t="s">
        <v>581</v>
      </c>
      <c r="P12" s="119"/>
      <c r="Q12" s="110" t="s">
        <v>582</v>
      </c>
      <c r="R12" s="130"/>
      <c r="S12"/>
    </row>
    <row r="13" spans="1:19" ht="12.75">
      <c r="A13" s="111" t="s">
        <v>64</v>
      </c>
      <c r="B13" s="112"/>
      <c r="C13" s="113" t="s">
        <v>103</v>
      </c>
      <c r="D13" s="114" t="s">
        <v>248</v>
      </c>
      <c r="E13" s="115" t="s">
        <v>249</v>
      </c>
      <c r="F13" s="115" t="s">
        <v>250</v>
      </c>
      <c r="G13" s="115" t="s">
        <v>251</v>
      </c>
      <c r="H13" s="115" t="s">
        <v>185</v>
      </c>
      <c r="I13" s="115" t="s">
        <v>185</v>
      </c>
      <c r="J13" s="115" t="s">
        <v>185</v>
      </c>
      <c r="K13" s="115" t="s">
        <v>164</v>
      </c>
      <c r="L13" s="115" t="s">
        <v>185</v>
      </c>
      <c r="M13" s="115" t="s">
        <v>195</v>
      </c>
      <c r="N13" s="115" t="s">
        <v>213</v>
      </c>
      <c r="O13" s="116" t="s">
        <v>414</v>
      </c>
      <c r="P13" s="118"/>
      <c r="Q13" s="117" t="s">
        <v>583</v>
      </c>
      <c r="R13" s="130"/>
      <c r="S13"/>
    </row>
    <row r="14" spans="1:19" ht="12.75">
      <c r="A14" s="105" t="s">
        <v>514</v>
      </c>
      <c r="B14" s="106" t="s">
        <v>230</v>
      </c>
      <c r="C14" s="107" t="s">
        <v>231</v>
      </c>
      <c r="D14" s="108" t="s">
        <v>232</v>
      </c>
      <c r="E14" s="97" t="s">
        <v>233</v>
      </c>
      <c r="F14" s="97" t="s">
        <v>234</v>
      </c>
      <c r="G14" s="97" t="s">
        <v>235</v>
      </c>
      <c r="H14" s="97" t="s">
        <v>417</v>
      </c>
      <c r="I14" s="97" t="s">
        <v>418</v>
      </c>
      <c r="J14" s="97" t="s">
        <v>419</v>
      </c>
      <c r="K14" s="97" t="s">
        <v>420</v>
      </c>
      <c r="L14" s="97" t="s">
        <v>515</v>
      </c>
      <c r="M14" s="97" t="s">
        <v>516</v>
      </c>
      <c r="N14" s="97" t="s">
        <v>562</v>
      </c>
      <c r="O14" s="109" t="s">
        <v>563</v>
      </c>
      <c r="P14" s="119"/>
      <c r="Q14" s="110" t="s">
        <v>564</v>
      </c>
      <c r="R14" s="130"/>
      <c r="S14"/>
    </row>
    <row r="15" spans="1:19" ht="12.75">
      <c r="A15" s="111" t="s">
        <v>116</v>
      </c>
      <c r="B15" s="112"/>
      <c r="C15" s="113" t="s">
        <v>120</v>
      </c>
      <c r="D15" s="114" t="s">
        <v>237</v>
      </c>
      <c r="E15" s="115" t="s">
        <v>224</v>
      </c>
      <c r="F15" s="115" t="s">
        <v>224</v>
      </c>
      <c r="G15" s="115" t="s">
        <v>238</v>
      </c>
      <c r="H15" s="115" t="s">
        <v>237</v>
      </c>
      <c r="I15" s="115" t="s">
        <v>238</v>
      </c>
      <c r="J15" s="115" t="s">
        <v>224</v>
      </c>
      <c r="K15" s="115" t="s">
        <v>421</v>
      </c>
      <c r="L15" s="115" t="s">
        <v>237</v>
      </c>
      <c r="M15" s="115" t="s">
        <v>270</v>
      </c>
      <c r="N15" s="115" t="s">
        <v>227</v>
      </c>
      <c r="O15" s="116" t="s">
        <v>226</v>
      </c>
      <c r="P15" s="118"/>
      <c r="Q15" s="117" t="s">
        <v>565</v>
      </c>
      <c r="R15" s="130"/>
      <c r="S15"/>
    </row>
    <row r="16" spans="1:19" ht="12.75">
      <c r="A16" s="105" t="s">
        <v>523</v>
      </c>
      <c r="B16" s="106" t="s">
        <v>273</v>
      </c>
      <c r="C16" s="107" t="s">
        <v>274</v>
      </c>
      <c r="D16" s="108" t="s">
        <v>275</v>
      </c>
      <c r="E16" s="97" t="s">
        <v>276</v>
      </c>
      <c r="F16" s="97" t="s">
        <v>277</v>
      </c>
      <c r="G16" s="97" t="s">
        <v>278</v>
      </c>
      <c r="H16" s="97" t="s">
        <v>422</v>
      </c>
      <c r="I16" s="97" t="s">
        <v>423</v>
      </c>
      <c r="J16" s="97" t="s">
        <v>424</v>
      </c>
      <c r="K16" s="97" t="s">
        <v>425</v>
      </c>
      <c r="L16" s="97" t="s">
        <v>535</v>
      </c>
      <c r="M16" s="97" t="s">
        <v>536</v>
      </c>
      <c r="N16" s="97" t="s">
        <v>584</v>
      </c>
      <c r="O16" s="109" t="s">
        <v>585</v>
      </c>
      <c r="P16" s="119"/>
      <c r="Q16" s="110" t="s">
        <v>586</v>
      </c>
      <c r="R16" s="130"/>
      <c r="S16"/>
    </row>
    <row r="17" spans="1:19" ht="12.75">
      <c r="A17" s="111" t="s">
        <v>116</v>
      </c>
      <c r="B17" s="112"/>
      <c r="C17" s="113" t="s">
        <v>123</v>
      </c>
      <c r="D17" s="114" t="s">
        <v>225</v>
      </c>
      <c r="E17" s="115" t="s">
        <v>280</v>
      </c>
      <c r="F17" s="115" t="s">
        <v>237</v>
      </c>
      <c r="G17" s="115" t="s">
        <v>281</v>
      </c>
      <c r="H17" s="115" t="s">
        <v>224</v>
      </c>
      <c r="I17" s="115" t="s">
        <v>421</v>
      </c>
      <c r="J17" s="115" t="s">
        <v>426</v>
      </c>
      <c r="K17" s="115" t="s">
        <v>259</v>
      </c>
      <c r="L17" s="115" t="s">
        <v>225</v>
      </c>
      <c r="M17" s="115" t="s">
        <v>227</v>
      </c>
      <c r="N17" s="115" t="s">
        <v>270</v>
      </c>
      <c r="O17" s="116" t="s">
        <v>238</v>
      </c>
      <c r="P17" s="118"/>
      <c r="Q17" s="117" t="s">
        <v>587</v>
      </c>
      <c r="R17" s="130"/>
      <c r="S17"/>
    </row>
    <row r="18" spans="1:19" ht="12.75">
      <c r="A18" s="105" t="s">
        <v>537</v>
      </c>
      <c r="B18" s="106" t="s">
        <v>294</v>
      </c>
      <c r="C18" s="107" t="s">
        <v>295</v>
      </c>
      <c r="D18" s="108" t="s">
        <v>296</v>
      </c>
      <c r="E18" s="97" t="s">
        <v>297</v>
      </c>
      <c r="F18" s="97" t="s">
        <v>298</v>
      </c>
      <c r="G18" s="97" t="s">
        <v>299</v>
      </c>
      <c r="H18" s="97" t="s">
        <v>427</v>
      </c>
      <c r="I18" s="97" t="s">
        <v>428</v>
      </c>
      <c r="J18" s="97" t="s">
        <v>429</v>
      </c>
      <c r="K18" s="97" t="s">
        <v>430</v>
      </c>
      <c r="L18" s="97" t="s">
        <v>524</v>
      </c>
      <c r="M18" s="97" t="s">
        <v>525</v>
      </c>
      <c r="N18" s="97" t="s">
        <v>596</v>
      </c>
      <c r="O18" s="109" t="s">
        <v>597</v>
      </c>
      <c r="P18" s="119"/>
      <c r="Q18" s="110" t="s">
        <v>598</v>
      </c>
      <c r="R18" s="130"/>
      <c r="S18"/>
    </row>
    <row r="19" spans="1:19" ht="12.75">
      <c r="A19" s="111" t="s">
        <v>116</v>
      </c>
      <c r="B19" s="112"/>
      <c r="C19" s="113" t="s">
        <v>84</v>
      </c>
      <c r="D19" s="114" t="s">
        <v>301</v>
      </c>
      <c r="E19" s="115" t="s">
        <v>301</v>
      </c>
      <c r="F19" s="115" t="s">
        <v>301</v>
      </c>
      <c r="G19" s="115" t="s">
        <v>302</v>
      </c>
      <c r="H19" s="115" t="s">
        <v>269</v>
      </c>
      <c r="I19" s="115" t="s">
        <v>431</v>
      </c>
      <c r="J19" s="115" t="s">
        <v>227</v>
      </c>
      <c r="K19" s="115" t="s">
        <v>238</v>
      </c>
      <c r="L19" s="115" t="s">
        <v>269</v>
      </c>
      <c r="M19" s="115" t="s">
        <v>426</v>
      </c>
      <c r="N19" s="115" t="s">
        <v>226</v>
      </c>
      <c r="O19" s="116" t="s">
        <v>227</v>
      </c>
      <c r="P19" s="118"/>
      <c r="Q19" s="117" t="s">
        <v>599</v>
      </c>
      <c r="R19" s="130"/>
      <c r="S19"/>
    </row>
    <row r="20" spans="1:19" ht="12.75">
      <c r="A20" s="105" t="s">
        <v>526</v>
      </c>
      <c r="B20" s="106" t="s">
        <v>284</v>
      </c>
      <c r="C20" s="107" t="s">
        <v>285</v>
      </c>
      <c r="D20" s="108" t="s">
        <v>286</v>
      </c>
      <c r="E20" s="97" t="s">
        <v>287</v>
      </c>
      <c r="F20" s="97" t="s">
        <v>288</v>
      </c>
      <c r="G20" s="97" t="s">
        <v>222</v>
      </c>
      <c r="H20" s="97" t="s">
        <v>444</v>
      </c>
      <c r="I20" s="97" t="s">
        <v>445</v>
      </c>
      <c r="J20" s="97" t="s">
        <v>446</v>
      </c>
      <c r="K20" s="97" t="s">
        <v>447</v>
      </c>
      <c r="L20" s="97" t="s">
        <v>539</v>
      </c>
      <c r="M20" s="97" t="s">
        <v>540</v>
      </c>
      <c r="N20" s="97" t="s">
        <v>588</v>
      </c>
      <c r="O20" s="109" t="s">
        <v>589</v>
      </c>
      <c r="P20" s="119"/>
      <c r="Q20" s="110" t="s">
        <v>590</v>
      </c>
      <c r="R20" s="130"/>
      <c r="S20"/>
    </row>
    <row r="21" spans="1:19" ht="12.75">
      <c r="A21" s="111" t="s">
        <v>64</v>
      </c>
      <c r="B21" s="112"/>
      <c r="C21" s="113" t="s">
        <v>74</v>
      </c>
      <c r="D21" s="114" t="s">
        <v>290</v>
      </c>
      <c r="E21" s="115" t="s">
        <v>248</v>
      </c>
      <c r="F21" s="115" t="s">
        <v>251</v>
      </c>
      <c r="G21" s="115" t="s">
        <v>291</v>
      </c>
      <c r="H21" s="115" t="s">
        <v>290</v>
      </c>
      <c r="I21" s="115" t="s">
        <v>251</v>
      </c>
      <c r="J21" s="115" t="s">
        <v>448</v>
      </c>
      <c r="K21" s="115" t="s">
        <v>195</v>
      </c>
      <c r="L21" s="115" t="s">
        <v>443</v>
      </c>
      <c r="M21" s="115" t="s">
        <v>213</v>
      </c>
      <c r="N21" s="115" t="s">
        <v>195</v>
      </c>
      <c r="O21" s="116" t="s">
        <v>195</v>
      </c>
      <c r="P21" s="118"/>
      <c r="Q21" s="117" t="s">
        <v>591</v>
      </c>
      <c r="R21" s="130"/>
      <c r="S21"/>
    </row>
    <row r="22" spans="1:19" ht="12.75">
      <c r="A22" s="105" t="s">
        <v>229</v>
      </c>
      <c r="B22" s="106" t="s">
        <v>262</v>
      </c>
      <c r="C22" s="107" t="s">
        <v>263</v>
      </c>
      <c r="D22" s="108" t="s">
        <v>264</v>
      </c>
      <c r="E22" s="97" t="s">
        <v>265</v>
      </c>
      <c r="F22" s="97" t="s">
        <v>266</v>
      </c>
      <c r="G22" s="97" t="s">
        <v>222</v>
      </c>
      <c r="H22" s="97" t="s">
        <v>432</v>
      </c>
      <c r="I22" s="97" t="s">
        <v>433</v>
      </c>
      <c r="J22" s="97" t="s">
        <v>434</v>
      </c>
      <c r="K22" s="97" t="s">
        <v>435</v>
      </c>
      <c r="L22" s="97" t="s">
        <v>320</v>
      </c>
      <c r="M22" s="97" t="s">
        <v>538</v>
      </c>
      <c r="N22" s="97" t="s">
        <v>592</v>
      </c>
      <c r="O22" s="109" t="s">
        <v>593</v>
      </c>
      <c r="P22" s="119"/>
      <c r="Q22" s="110" t="s">
        <v>594</v>
      </c>
      <c r="R22" s="130"/>
      <c r="S22"/>
    </row>
    <row r="23" spans="1:19" ht="12.75">
      <c r="A23" s="111" t="s">
        <v>65</v>
      </c>
      <c r="B23" s="112"/>
      <c r="C23" s="113" t="s">
        <v>60</v>
      </c>
      <c r="D23" s="114" t="s">
        <v>268</v>
      </c>
      <c r="E23" s="115" t="s">
        <v>269</v>
      </c>
      <c r="F23" s="115" t="s">
        <v>270</v>
      </c>
      <c r="G23" s="115" t="s">
        <v>227</v>
      </c>
      <c r="H23" s="115" t="s">
        <v>280</v>
      </c>
      <c r="I23" s="115" t="s">
        <v>436</v>
      </c>
      <c r="J23" s="115" t="s">
        <v>437</v>
      </c>
      <c r="K23" s="115" t="s">
        <v>437</v>
      </c>
      <c r="L23" s="115" t="s">
        <v>268</v>
      </c>
      <c r="M23" s="115" t="s">
        <v>269</v>
      </c>
      <c r="N23" s="115" t="s">
        <v>302</v>
      </c>
      <c r="O23" s="116" t="s">
        <v>302</v>
      </c>
      <c r="P23" s="118"/>
      <c r="Q23" s="117" t="s">
        <v>595</v>
      </c>
      <c r="R23" s="130"/>
      <c r="S23"/>
    </row>
    <row r="24" spans="1:19" ht="12.75">
      <c r="A24" s="105" t="s">
        <v>541</v>
      </c>
      <c r="B24" s="106" t="s">
        <v>217</v>
      </c>
      <c r="C24" s="107" t="s">
        <v>218</v>
      </c>
      <c r="D24" s="108" t="s">
        <v>219</v>
      </c>
      <c r="E24" s="97" t="s">
        <v>220</v>
      </c>
      <c r="F24" s="97" t="s">
        <v>221</v>
      </c>
      <c r="G24" s="97" t="s">
        <v>222</v>
      </c>
      <c r="H24" s="97" t="s">
        <v>449</v>
      </c>
      <c r="I24" s="97" t="s">
        <v>416</v>
      </c>
      <c r="J24" s="97" t="s">
        <v>450</v>
      </c>
      <c r="K24" s="97" t="s">
        <v>451</v>
      </c>
      <c r="L24" s="97" t="s">
        <v>517</v>
      </c>
      <c r="M24" s="97" t="s">
        <v>221</v>
      </c>
      <c r="N24" s="97" t="s">
        <v>566</v>
      </c>
      <c r="O24" s="109" t="s">
        <v>567</v>
      </c>
      <c r="P24" s="119"/>
      <c r="Q24" s="110" t="s">
        <v>568</v>
      </c>
      <c r="R24" s="130"/>
      <c r="S24"/>
    </row>
    <row r="25" spans="1:19" ht="12.75">
      <c r="A25" s="111" t="s">
        <v>65</v>
      </c>
      <c r="B25" s="112"/>
      <c r="C25" s="113" t="s">
        <v>60</v>
      </c>
      <c r="D25" s="114" t="s">
        <v>224</v>
      </c>
      <c r="E25" s="115" t="s">
        <v>225</v>
      </c>
      <c r="F25" s="115" t="s">
        <v>226</v>
      </c>
      <c r="G25" s="115" t="s">
        <v>227</v>
      </c>
      <c r="H25" s="115" t="s">
        <v>452</v>
      </c>
      <c r="I25" s="115" t="s">
        <v>437</v>
      </c>
      <c r="J25" s="115" t="s">
        <v>452</v>
      </c>
      <c r="K25" s="115" t="s">
        <v>453</v>
      </c>
      <c r="L25" s="115" t="s">
        <v>431</v>
      </c>
      <c r="M25" s="115" t="s">
        <v>258</v>
      </c>
      <c r="N25" s="115" t="s">
        <v>281</v>
      </c>
      <c r="O25" s="116" t="s">
        <v>268</v>
      </c>
      <c r="P25" s="118"/>
      <c r="Q25" s="117" t="s">
        <v>569</v>
      </c>
      <c r="R25" s="130"/>
      <c r="S25"/>
    </row>
    <row r="26" spans="1:19" ht="12.75">
      <c r="A26" s="105" t="s">
        <v>542</v>
      </c>
      <c r="B26" s="106" t="s">
        <v>318</v>
      </c>
      <c r="C26" s="107" t="s">
        <v>319</v>
      </c>
      <c r="D26" s="108" t="s">
        <v>320</v>
      </c>
      <c r="E26" s="97" t="s">
        <v>321</v>
      </c>
      <c r="F26" s="97" t="s">
        <v>322</v>
      </c>
      <c r="G26" s="97" t="s">
        <v>323</v>
      </c>
      <c r="H26" s="97" t="s">
        <v>459</v>
      </c>
      <c r="I26" s="97" t="s">
        <v>460</v>
      </c>
      <c r="J26" s="97" t="s">
        <v>461</v>
      </c>
      <c r="K26" s="97" t="s">
        <v>462</v>
      </c>
      <c r="L26" s="97" t="s">
        <v>529</v>
      </c>
      <c r="M26" s="97" t="s">
        <v>530</v>
      </c>
      <c r="N26" s="97" t="s">
        <v>600</v>
      </c>
      <c r="O26" s="109" t="s">
        <v>581</v>
      </c>
      <c r="P26" s="119"/>
      <c r="Q26" s="110" t="s">
        <v>601</v>
      </c>
      <c r="R26" s="130"/>
      <c r="S26"/>
    </row>
    <row r="27" spans="1:19" ht="12.75">
      <c r="A27" s="111" t="s">
        <v>64</v>
      </c>
      <c r="B27" s="112"/>
      <c r="C27" s="113" t="s">
        <v>71</v>
      </c>
      <c r="D27" s="114" t="s">
        <v>325</v>
      </c>
      <c r="E27" s="115" t="s">
        <v>290</v>
      </c>
      <c r="F27" s="115" t="s">
        <v>290</v>
      </c>
      <c r="G27" s="115" t="s">
        <v>326</v>
      </c>
      <c r="H27" s="115" t="s">
        <v>463</v>
      </c>
      <c r="I27" s="115" t="s">
        <v>250</v>
      </c>
      <c r="J27" s="115" t="s">
        <v>464</v>
      </c>
      <c r="K27" s="115" t="s">
        <v>251</v>
      </c>
      <c r="L27" s="115" t="s">
        <v>448</v>
      </c>
      <c r="M27" s="115" t="s">
        <v>544</v>
      </c>
      <c r="N27" s="115" t="s">
        <v>602</v>
      </c>
      <c r="O27" s="116" t="s">
        <v>414</v>
      </c>
      <c r="P27" s="118" t="s">
        <v>311</v>
      </c>
      <c r="Q27" s="117" t="s">
        <v>603</v>
      </c>
      <c r="R27" s="130"/>
      <c r="S27"/>
    </row>
    <row r="28" spans="1:19" ht="12.75">
      <c r="A28" s="105" t="s">
        <v>543</v>
      </c>
      <c r="B28" s="106" t="s">
        <v>168</v>
      </c>
      <c r="C28" s="107" t="s">
        <v>169</v>
      </c>
      <c r="D28" s="108" t="s">
        <v>170</v>
      </c>
      <c r="E28" s="97" t="s">
        <v>171</v>
      </c>
      <c r="F28" s="97" t="s">
        <v>172</v>
      </c>
      <c r="G28" s="97" t="s">
        <v>173</v>
      </c>
      <c r="H28" s="97" t="s">
        <v>406</v>
      </c>
      <c r="I28" s="97" t="s">
        <v>407</v>
      </c>
      <c r="J28" s="97" t="s">
        <v>408</v>
      </c>
      <c r="K28" s="97" t="s">
        <v>416</v>
      </c>
      <c r="L28" s="97" t="s">
        <v>518</v>
      </c>
      <c r="M28" s="97" t="s">
        <v>519</v>
      </c>
      <c r="N28" s="97" t="s">
        <v>553</v>
      </c>
      <c r="O28" s="109" t="s">
        <v>554</v>
      </c>
      <c r="P28" s="119"/>
      <c r="Q28" s="110" t="s">
        <v>555</v>
      </c>
      <c r="R28" s="130"/>
      <c r="S28"/>
    </row>
    <row r="29" spans="1:19" ht="12.75">
      <c r="A29" s="111" t="s">
        <v>64</v>
      </c>
      <c r="B29" s="112"/>
      <c r="C29" s="113" t="s">
        <v>3</v>
      </c>
      <c r="D29" s="114" t="s">
        <v>165</v>
      </c>
      <c r="E29" s="115" t="s">
        <v>165</v>
      </c>
      <c r="F29" s="115" t="s">
        <v>164</v>
      </c>
      <c r="G29" s="115" t="s">
        <v>164</v>
      </c>
      <c r="H29" s="115" t="s">
        <v>164</v>
      </c>
      <c r="I29" s="115" t="s">
        <v>165</v>
      </c>
      <c r="J29" s="115" t="s">
        <v>164</v>
      </c>
      <c r="K29" s="115" t="s">
        <v>290</v>
      </c>
      <c r="L29" s="115" t="s">
        <v>463</v>
      </c>
      <c r="M29" s="115" t="s">
        <v>185</v>
      </c>
      <c r="N29" s="115" t="s">
        <v>165</v>
      </c>
      <c r="O29" s="116" t="s">
        <v>184</v>
      </c>
      <c r="P29" s="118"/>
      <c r="Q29" s="117" t="s">
        <v>556</v>
      </c>
      <c r="R29" s="130"/>
      <c r="S29"/>
    </row>
    <row r="30" spans="1:19" ht="12.75">
      <c r="A30" s="105" t="s">
        <v>545</v>
      </c>
      <c r="B30" s="106" t="s">
        <v>198</v>
      </c>
      <c r="C30" s="107" t="s">
        <v>199</v>
      </c>
      <c r="D30" s="108" t="s">
        <v>200</v>
      </c>
      <c r="E30" s="97" t="s">
        <v>201</v>
      </c>
      <c r="F30" s="97" t="s">
        <v>202</v>
      </c>
      <c r="G30" s="97" t="s">
        <v>203</v>
      </c>
      <c r="H30" s="97" t="s">
        <v>409</v>
      </c>
      <c r="I30" s="97" t="s">
        <v>466</v>
      </c>
      <c r="J30" s="97" t="s">
        <v>467</v>
      </c>
      <c r="K30" s="97" t="s">
        <v>468</v>
      </c>
      <c r="L30" s="97" t="s">
        <v>520</v>
      </c>
      <c r="M30" s="97" t="s">
        <v>509</v>
      </c>
      <c r="N30" s="97" t="s">
        <v>557</v>
      </c>
      <c r="O30" s="109" t="s">
        <v>558</v>
      </c>
      <c r="P30" s="119"/>
      <c r="Q30" s="110" t="s">
        <v>559</v>
      </c>
      <c r="R30" s="130"/>
      <c r="S30"/>
    </row>
    <row r="31" spans="1:19" ht="12.75">
      <c r="A31" s="111" t="s">
        <v>64</v>
      </c>
      <c r="B31" s="112"/>
      <c r="C31" s="113" t="s">
        <v>74</v>
      </c>
      <c r="D31" s="114" t="s">
        <v>195</v>
      </c>
      <c r="E31" s="115" t="s">
        <v>195</v>
      </c>
      <c r="F31" s="115" t="s">
        <v>195</v>
      </c>
      <c r="G31" s="115" t="s">
        <v>184</v>
      </c>
      <c r="H31" s="115" t="s">
        <v>443</v>
      </c>
      <c r="I31" s="115" t="s">
        <v>326</v>
      </c>
      <c r="J31" s="115" t="s">
        <v>290</v>
      </c>
      <c r="K31" s="115" t="s">
        <v>185</v>
      </c>
      <c r="L31" s="115" t="s">
        <v>184</v>
      </c>
      <c r="M31" s="115" t="s">
        <v>164</v>
      </c>
      <c r="N31" s="115" t="s">
        <v>184</v>
      </c>
      <c r="O31" s="116" t="s">
        <v>165</v>
      </c>
      <c r="P31" s="118"/>
      <c r="Q31" s="117" t="s">
        <v>560</v>
      </c>
      <c r="R31" s="130"/>
      <c r="S31"/>
    </row>
    <row r="32" spans="1:19" ht="12.75">
      <c r="A32" s="105" t="s">
        <v>454</v>
      </c>
      <c r="B32" s="106" t="s">
        <v>329</v>
      </c>
      <c r="C32" s="107" t="s">
        <v>330</v>
      </c>
      <c r="D32" s="108" t="s">
        <v>331</v>
      </c>
      <c r="E32" s="97" t="s">
        <v>332</v>
      </c>
      <c r="F32" s="97" t="s">
        <v>333</v>
      </c>
      <c r="G32" s="97" t="s">
        <v>334</v>
      </c>
      <c r="H32" s="97" t="s">
        <v>465</v>
      </c>
      <c r="I32" s="97" t="s">
        <v>469</v>
      </c>
      <c r="J32" s="97" t="s">
        <v>461</v>
      </c>
      <c r="K32" s="97" t="s">
        <v>470</v>
      </c>
      <c r="L32" s="97" t="s">
        <v>531</v>
      </c>
      <c r="M32" s="97" t="s">
        <v>532</v>
      </c>
      <c r="N32" s="97" t="s">
        <v>604</v>
      </c>
      <c r="O32" s="109" t="s">
        <v>605</v>
      </c>
      <c r="P32" s="119"/>
      <c r="Q32" s="110" t="s">
        <v>606</v>
      </c>
      <c r="R32" s="130"/>
      <c r="S32"/>
    </row>
    <row r="33" spans="1:19" ht="12.75">
      <c r="A33" s="111" t="s">
        <v>66</v>
      </c>
      <c r="B33" s="112"/>
      <c r="C33" s="113" t="s">
        <v>6</v>
      </c>
      <c r="D33" s="114" t="s">
        <v>315</v>
      </c>
      <c r="E33" s="115" t="s">
        <v>315</v>
      </c>
      <c r="F33" s="115" t="s">
        <v>315</v>
      </c>
      <c r="G33" s="115" t="s">
        <v>336</v>
      </c>
      <c r="H33" s="115" t="s">
        <v>437</v>
      </c>
      <c r="I33" s="115" t="s">
        <v>315</v>
      </c>
      <c r="J33" s="115" t="s">
        <v>313</v>
      </c>
      <c r="K33" s="115" t="s">
        <v>313</v>
      </c>
      <c r="L33" s="115" t="s">
        <v>314</v>
      </c>
      <c r="M33" s="115" t="s">
        <v>314</v>
      </c>
      <c r="N33" s="115" t="s">
        <v>607</v>
      </c>
      <c r="O33" s="116" t="s">
        <v>314</v>
      </c>
      <c r="P33" s="118"/>
      <c r="Q33" s="117" t="s">
        <v>608</v>
      </c>
      <c r="R33" s="130"/>
      <c r="S33"/>
    </row>
    <row r="34" spans="1:19" ht="12.75">
      <c r="A34" s="105" t="s">
        <v>293</v>
      </c>
      <c r="B34" s="106" t="s">
        <v>254</v>
      </c>
      <c r="C34" s="107" t="s">
        <v>255</v>
      </c>
      <c r="D34" s="108" t="s">
        <v>256</v>
      </c>
      <c r="E34" s="97" t="s">
        <v>220</v>
      </c>
      <c r="F34" s="97" t="s">
        <v>234</v>
      </c>
      <c r="G34" s="97" t="s">
        <v>235</v>
      </c>
      <c r="H34" s="97" t="s">
        <v>471</v>
      </c>
      <c r="I34" s="97" t="s">
        <v>472</v>
      </c>
      <c r="J34" s="97" t="s">
        <v>473</v>
      </c>
      <c r="K34" s="97" t="s">
        <v>474</v>
      </c>
      <c r="L34" s="97" t="s">
        <v>521</v>
      </c>
      <c r="M34" s="97" t="s">
        <v>522</v>
      </c>
      <c r="N34" s="97" t="s">
        <v>570</v>
      </c>
      <c r="O34" s="109" t="s">
        <v>571</v>
      </c>
      <c r="P34" s="119"/>
      <c r="Q34" s="110" t="s">
        <v>572</v>
      </c>
      <c r="R34" s="130"/>
      <c r="S34"/>
    </row>
    <row r="35" spans="1:19" ht="12.75">
      <c r="A35" s="111" t="s">
        <v>65</v>
      </c>
      <c r="B35" s="112"/>
      <c r="C35" s="113" t="s">
        <v>60</v>
      </c>
      <c r="D35" s="114" t="s">
        <v>258</v>
      </c>
      <c r="E35" s="115" t="s">
        <v>225</v>
      </c>
      <c r="F35" s="115" t="s">
        <v>259</v>
      </c>
      <c r="G35" s="115" t="s">
        <v>238</v>
      </c>
      <c r="H35" s="115" t="s">
        <v>475</v>
      </c>
      <c r="I35" s="115" t="s">
        <v>476</v>
      </c>
      <c r="J35" s="115" t="s">
        <v>475</v>
      </c>
      <c r="K35" s="115" t="s">
        <v>475</v>
      </c>
      <c r="L35" s="115" t="s">
        <v>452</v>
      </c>
      <c r="M35" s="115" t="s">
        <v>224</v>
      </c>
      <c r="N35" s="115" t="s">
        <v>436</v>
      </c>
      <c r="O35" s="116" t="s">
        <v>436</v>
      </c>
      <c r="P35" s="118"/>
      <c r="Q35" s="117" t="s">
        <v>573</v>
      </c>
      <c r="R35" s="130"/>
      <c r="S35"/>
    </row>
    <row r="36" spans="1:19" ht="12.75">
      <c r="A36" s="105"/>
      <c r="B36" s="106" t="s">
        <v>207</v>
      </c>
      <c r="C36" s="107" t="s">
        <v>208</v>
      </c>
      <c r="D36" s="108" t="s">
        <v>209</v>
      </c>
      <c r="E36" s="97" t="s">
        <v>210</v>
      </c>
      <c r="F36" s="97" t="s">
        <v>202</v>
      </c>
      <c r="G36" s="97" t="s">
        <v>211</v>
      </c>
      <c r="H36" s="97" t="s">
        <v>438</v>
      </c>
      <c r="I36" s="97" t="s">
        <v>439</v>
      </c>
      <c r="J36" s="97" t="s">
        <v>440</v>
      </c>
      <c r="K36" s="97" t="s">
        <v>441</v>
      </c>
      <c r="L36" s="97" t="s">
        <v>527</v>
      </c>
      <c r="M36" s="97" t="s">
        <v>528</v>
      </c>
      <c r="N36" s="97"/>
      <c r="O36" s="97"/>
      <c r="P36" s="157" t="s">
        <v>561</v>
      </c>
      <c r="Q36" s="156"/>
      <c r="R36" s="130"/>
      <c r="S36"/>
    </row>
    <row r="37" spans="1:19" ht="12.75">
      <c r="A37" s="111" t="s">
        <v>64</v>
      </c>
      <c r="B37" s="112"/>
      <c r="C37" s="113" t="s">
        <v>77</v>
      </c>
      <c r="D37" s="114" t="s">
        <v>213</v>
      </c>
      <c r="E37" s="115" t="s">
        <v>213</v>
      </c>
      <c r="F37" s="115" t="s">
        <v>195</v>
      </c>
      <c r="G37" s="115" t="s">
        <v>214</v>
      </c>
      <c r="H37" s="115" t="s">
        <v>291</v>
      </c>
      <c r="I37" s="115" t="s">
        <v>214</v>
      </c>
      <c r="J37" s="115" t="s">
        <v>443</v>
      </c>
      <c r="K37" s="115" t="s">
        <v>414</v>
      </c>
      <c r="L37" s="115" t="s">
        <v>214</v>
      </c>
      <c r="M37" s="115" t="s">
        <v>463</v>
      </c>
      <c r="N37" s="115"/>
      <c r="O37" s="115"/>
      <c r="P37" s="158"/>
      <c r="Q37" s="159"/>
      <c r="R37" s="130"/>
      <c r="S37"/>
    </row>
    <row r="38" spans="1:19" ht="12.75">
      <c r="A38" s="105"/>
      <c r="B38" s="106" t="s">
        <v>188</v>
      </c>
      <c r="C38" s="107" t="s">
        <v>189</v>
      </c>
      <c r="D38" s="108" t="s">
        <v>190</v>
      </c>
      <c r="E38" s="97" t="s">
        <v>191</v>
      </c>
      <c r="F38" s="97" t="s">
        <v>192</v>
      </c>
      <c r="G38" s="97" t="s">
        <v>193</v>
      </c>
      <c r="H38" s="97" t="s">
        <v>402</v>
      </c>
      <c r="I38" s="97" t="s">
        <v>403</v>
      </c>
      <c r="J38" s="97" t="s">
        <v>404</v>
      </c>
      <c r="K38" s="97" t="s">
        <v>405</v>
      </c>
      <c r="L38" s="97"/>
      <c r="M38" s="97"/>
      <c r="N38" s="97"/>
      <c r="O38" s="97"/>
      <c r="P38" s="157" t="s">
        <v>533</v>
      </c>
      <c r="Q38" s="156"/>
      <c r="R38" s="130"/>
      <c r="S38"/>
    </row>
    <row r="39" spans="1:19" ht="12.75">
      <c r="A39" s="111" t="s">
        <v>64</v>
      </c>
      <c r="B39" s="112"/>
      <c r="C39" s="113" t="s">
        <v>60</v>
      </c>
      <c r="D39" s="114" t="s">
        <v>185</v>
      </c>
      <c r="E39" s="115" t="s">
        <v>185</v>
      </c>
      <c r="F39" s="115" t="s">
        <v>185</v>
      </c>
      <c r="G39" s="115" t="s">
        <v>195</v>
      </c>
      <c r="H39" s="115" t="s">
        <v>414</v>
      </c>
      <c r="I39" s="115" t="s">
        <v>195</v>
      </c>
      <c r="J39" s="115" t="s">
        <v>414</v>
      </c>
      <c r="K39" s="115" t="s">
        <v>415</v>
      </c>
      <c r="L39" s="115"/>
      <c r="M39" s="115"/>
      <c r="N39" s="115"/>
      <c r="O39" s="115"/>
      <c r="P39" s="158"/>
      <c r="Q39" s="159"/>
      <c r="R39" s="130"/>
      <c r="S39"/>
    </row>
    <row r="40" spans="1:19" ht="12.75">
      <c r="A40" s="105"/>
      <c r="B40" s="106" t="s">
        <v>305</v>
      </c>
      <c r="C40" s="107" t="s">
        <v>306</v>
      </c>
      <c r="D40" s="108" t="s">
        <v>307</v>
      </c>
      <c r="E40" s="97" t="s">
        <v>308</v>
      </c>
      <c r="F40" s="97" t="s">
        <v>309</v>
      </c>
      <c r="G40" s="97" t="s">
        <v>310</v>
      </c>
      <c r="H40" s="97" t="s">
        <v>446</v>
      </c>
      <c r="I40" s="97" t="s">
        <v>455</v>
      </c>
      <c r="J40" s="97" t="s">
        <v>456</v>
      </c>
      <c r="K40" s="97" t="s">
        <v>457</v>
      </c>
      <c r="L40" s="97"/>
      <c r="M40" s="97"/>
      <c r="N40" s="97"/>
      <c r="O40" s="109"/>
      <c r="P40" s="157" t="s">
        <v>534</v>
      </c>
      <c r="Q40" s="156"/>
      <c r="R40" s="130"/>
      <c r="S40"/>
    </row>
    <row r="41" spans="1:19" ht="12.75">
      <c r="A41" s="111" t="s">
        <v>66</v>
      </c>
      <c r="B41" s="112"/>
      <c r="C41" s="113" t="s">
        <v>95</v>
      </c>
      <c r="D41" s="114" t="s">
        <v>313</v>
      </c>
      <c r="E41" s="115" t="s">
        <v>314</v>
      </c>
      <c r="F41" s="115" t="s">
        <v>314</v>
      </c>
      <c r="G41" s="115" t="s">
        <v>315</v>
      </c>
      <c r="H41" s="115" t="s">
        <v>453</v>
      </c>
      <c r="I41" s="115" t="s">
        <v>453</v>
      </c>
      <c r="J41" s="115" t="s">
        <v>458</v>
      </c>
      <c r="K41" s="115" t="s">
        <v>458</v>
      </c>
      <c r="L41" s="115"/>
      <c r="M41" s="115"/>
      <c r="N41" s="115"/>
      <c r="O41" s="116"/>
      <c r="P41" s="158"/>
      <c r="Q41" s="159"/>
      <c r="R41" s="130"/>
      <c r="S41"/>
    </row>
  </sheetData>
  <mergeCells count="1">
    <mergeCell ref="D6:O6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I37"/>
  <sheetViews>
    <sheetView workbookViewId="0" topLeftCell="A1">
      <selection activeCell="A7" sqref="A7"/>
    </sheetView>
  </sheetViews>
  <sheetFormatPr defaultColWidth="9.140625" defaultRowHeight="12.75"/>
  <cols>
    <col min="1" max="1" width="4.140625" style="23" customWidth="1"/>
    <col min="2" max="2" width="4.421875" style="23" customWidth="1"/>
    <col min="3" max="3" width="6.421875" style="3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31" customWidth="1"/>
    <col min="9" max="9" width="9.57421875" style="23" customWidth="1"/>
  </cols>
  <sheetData>
    <row r="1" ht="15">
      <c r="F1" s="62" t="str">
        <f>Startlist!$F1</f>
        <v> </v>
      </c>
    </row>
    <row r="2" ht="15.75">
      <c r="F2" s="1" t="str">
        <f>Startlist!$F2</f>
        <v>HONDA RACING Noorteralli 2010 III etapp</v>
      </c>
    </row>
    <row r="3" ht="15">
      <c r="F3" s="62" t="str">
        <f>Startlist!$F3</f>
        <v>6.-7.november 2010</v>
      </c>
    </row>
    <row r="4" spans="6:8" ht="15">
      <c r="F4" s="62" t="str">
        <f>Startlist!$F4</f>
        <v>Haapsalu</v>
      </c>
      <c r="H4" s="30"/>
    </row>
    <row r="5" spans="6:8" ht="15.75">
      <c r="F5" s="1"/>
      <c r="H5" s="30"/>
    </row>
    <row r="6" spans="1:9" ht="15.75">
      <c r="A6" s="16" t="s">
        <v>7</v>
      </c>
      <c r="F6" s="1"/>
      <c r="H6" s="30"/>
      <c r="I6" s="53" t="s">
        <v>609</v>
      </c>
    </row>
    <row r="7" spans="1:9" ht="12.75">
      <c r="A7" s="37"/>
      <c r="B7" s="38" t="s">
        <v>28</v>
      </c>
      <c r="C7" s="39" t="s">
        <v>11</v>
      </c>
      <c r="D7" s="40" t="s">
        <v>12</v>
      </c>
      <c r="E7" s="40" t="s">
        <v>13</v>
      </c>
      <c r="F7" s="41" t="s">
        <v>14</v>
      </c>
      <c r="G7" s="40" t="s">
        <v>15</v>
      </c>
      <c r="H7" s="42" t="s">
        <v>16</v>
      </c>
      <c r="I7" s="43" t="s">
        <v>8</v>
      </c>
    </row>
    <row r="8" spans="1:9" s="4" customFormat="1" ht="15" customHeight="1">
      <c r="A8" s="24" t="s">
        <v>137</v>
      </c>
      <c r="B8" s="24" t="s">
        <v>610</v>
      </c>
      <c r="C8" s="25" t="s">
        <v>64</v>
      </c>
      <c r="D8" s="26" t="s">
        <v>52</v>
      </c>
      <c r="E8" s="26" t="s">
        <v>51</v>
      </c>
      <c r="F8" s="26" t="s">
        <v>36</v>
      </c>
      <c r="G8" s="26" t="s">
        <v>68</v>
      </c>
      <c r="H8" s="32" t="s">
        <v>78</v>
      </c>
      <c r="I8" s="34" t="s">
        <v>548</v>
      </c>
    </row>
    <row r="9" spans="1:9" ht="15" customHeight="1">
      <c r="A9" s="57" t="s">
        <v>138</v>
      </c>
      <c r="B9" s="57" t="s">
        <v>611</v>
      </c>
      <c r="C9" s="58" t="s">
        <v>64</v>
      </c>
      <c r="D9" s="59" t="s">
        <v>54</v>
      </c>
      <c r="E9" s="59" t="s">
        <v>55</v>
      </c>
      <c r="F9" s="59" t="s">
        <v>36</v>
      </c>
      <c r="G9" s="59" t="s">
        <v>56</v>
      </c>
      <c r="H9" s="60" t="s">
        <v>60</v>
      </c>
      <c r="I9" s="61" t="s">
        <v>552</v>
      </c>
    </row>
    <row r="10" spans="1:9" ht="15" customHeight="1">
      <c r="A10" s="57" t="s">
        <v>139</v>
      </c>
      <c r="B10" s="57" t="s">
        <v>612</v>
      </c>
      <c r="C10" s="58" t="s">
        <v>64</v>
      </c>
      <c r="D10" s="59" t="s">
        <v>101</v>
      </c>
      <c r="E10" s="59" t="s">
        <v>102</v>
      </c>
      <c r="F10" s="59" t="s">
        <v>36</v>
      </c>
      <c r="G10" s="59" t="s">
        <v>42</v>
      </c>
      <c r="H10" s="60" t="s">
        <v>103</v>
      </c>
      <c r="I10" s="61" t="s">
        <v>583</v>
      </c>
    </row>
    <row r="11" spans="1:9" ht="15" customHeight="1">
      <c r="A11" s="57" t="s">
        <v>140</v>
      </c>
      <c r="B11" s="57" t="s">
        <v>613</v>
      </c>
      <c r="C11" s="58" t="s">
        <v>116</v>
      </c>
      <c r="D11" s="59" t="s">
        <v>117</v>
      </c>
      <c r="E11" s="59" t="s">
        <v>118</v>
      </c>
      <c r="F11" s="59" t="s">
        <v>36</v>
      </c>
      <c r="G11" s="59" t="s">
        <v>119</v>
      </c>
      <c r="H11" s="60" t="s">
        <v>120</v>
      </c>
      <c r="I11" s="61" t="s">
        <v>565</v>
      </c>
    </row>
    <row r="12" spans="1:9" ht="15" customHeight="1">
      <c r="A12" s="57" t="s">
        <v>141</v>
      </c>
      <c r="B12" s="57" t="s">
        <v>614</v>
      </c>
      <c r="C12" s="58" t="s">
        <v>116</v>
      </c>
      <c r="D12" s="59" t="s">
        <v>122</v>
      </c>
      <c r="E12" s="59" t="s">
        <v>155</v>
      </c>
      <c r="F12" s="59" t="s">
        <v>36</v>
      </c>
      <c r="G12" s="59" t="s">
        <v>42</v>
      </c>
      <c r="H12" s="60" t="s">
        <v>123</v>
      </c>
      <c r="I12" s="61" t="s">
        <v>587</v>
      </c>
    </row>
    <row r="13" spans="1:9" ht="15" customHeight="1">
      <c r="A13" s="57" t="s">
        <v>142</v>
      </c>
      <c r="B13" s="57" t="s">
        <v>615</v>
      </c>
      <c r="C13" s="58" t="s">
        <v>116</v>
      </c>
      <c r="D13" s="59" t="s">
        <v>125</v>
      </c>
      <c r="E13" s="59" t="s">
        <v>126</v>
      </c>
      <c r="F13" s="59" t="s">
        <v>36</v>
      </c>
      <c r="G13" s="59" t="s">
        <v>87</v>
      </c>
      <c r="H13" s="60" t="s">
        <v>84</v>
      </c>
      <c r="I13" s="61" t="s">
        <v>599</v>
      </c>
    </row>
    <row r="14" spans="1:9" ht="15" customHeight="1">
      <c r="A14" s="57" t="s">
        <v>143</v>
      </c>
      <c r="B14" s="57" t="s">
        <v>616</v>
      </c>
      <c r="C14" s="58" t="s">
        <v>64</v>
      </c>
      <c r="D14" s="59" t="s">
        <v>98</v>
      </c>
      <c r="E14" s="59" t="s">
        <v>99</v>
      </c>
      <c r="F14" s="59" t="s">
        <v>36</v>
      </c>
      <c r="G14" s="59" t="s">
        <v>56</v>
      </c>
      <c r="H14" s="60" t="s">
        <v>74</v>
      </c>
      <c r="I14" s="61" t="s">
        <v>591</v>
      </c>
    </row>
    <row r="15" spans="1:9" ht="15" customHeight="1">
      <c r="A15" s="57" t="s">
        <v>144</v>
      </c>
      <c r="B15" s="57" t="s">
        <v>617</v>
      </c>
      <c r="C15" s="58" t="s">
        <v>65</v>
      </c>
      <c r="D15" s="59" t="s">
        <v>83</v>
      </c>
      <c r="E15" s="59" t="s">
        <v>79</v>
      </c>
      <c r="F15" s="59" t="s">
        <v>36</v>
      </c>
      <c r="G15" s="59" t="s">
        <v>80</v>
      </c>
      <c r="H15" s="60" t="s">
        <v>60</v>
      </c>
      <c r="I15" s="61" t="s">
        <v>595</v>
      </c>
    </row>
    <row r="16" spans="1:9" ht="15" customHeight="1">
      <c r="A16" s="57" t="s">
        <v>145</v>
      </c>
      <c r="B16" s="57" t="s">
        <v>618</v>
      </c>
      <c r="C16" s="58" t="s">
        <v>65</v>
      </c>
      <c r="D16" s="59" t="s">
        <v>61</v>
      </c>
      <c r="E16" s="59" t="s">
        <v>81</v>
      </c>
      <c r="F16" s="59" t="s">
        <v>36</v>
      </c>
      <c r="G16" s="59" t="s">
        <v>56</v>
      </c>
      <c r="H16" s="60" t="s">
        <v>60</v>
      </c>
      <c r="I16" s="61" t="s">
        <v>569</v>
      </c>
    </row>
    <row r="17" spans="1:9" ht="15" customHeight="1">
      <c r="A17" s="57" t="s">
        <v>146</v>
      </c>
      <c r="B17" s="57" t="s">
        <v>619</v>
      </c>
      <c r="C17" s="58" t="s">
        <v>64</v>
      </c>
      <c r="D17" s="59" t="s">
        <v>70</v>
      </c>
      <c r="E17" s="59" t="s">
        <v>69</v>
      </c>
      <c r="F17" s="59" t="s">
        <v>36</v>
      </c>
      <c r="G17" s="59" t="s">
        <v>49</v>
      </c>
      <c r="H17" s="60" t="s">
        <v>71</v>
      </c>
      <c r="I17" s="61" t="s">
        <v>603</v>
      </c>
    </row>
    <row r="18" spans="1:9" ht="15" customHeight="1">
      <c r="A18" s="54"/>
      <c r="B18" s="54"/>
      <c r="C18" s="55"/>
      <c r="D18" s="36"/>
      <c r="E18" s="36"/>
      <c r="F18" s="36"/>
      <c r="G18" s="36"/>
      <c r="H18" s="56"/>
      <c r="I18" s="54"/>
    </row>
    <row r="19" spans="1:9" ht="15" customHeight="1">
      <c r="A19" s="54"/>
      <c r="B19" s="54"/>
      <c r="C19" s="55"/>
      <c r="D19" s="36"/>
      <c r="E19" s="36"/>
      <c r="F19" s="36"/>
      <c r="G19" s="36"/>
      <c r="H19" s="56"/>
      <c r="I19" s="53" t="s">
        <v>620</v>
      </c>
    </row>
    <row r="20" spans="1:9" s="4" customFormat="1" ht="15" customHeight="1">
      <c r="A20" s="27" t="s">
        <v>137</v>
      </c>
      <c r="B20" s="27" t="s">
        <v>621</v>
      </c>
      <c r="C20" s="28" t="s">
        <v>66</v>
      </c>
      <c r="D20" s="29" t="s">
        <v>67</v>
      </c>
      <c r="E20" s="29" t="s">
        <v>93</v>
      </c>
      <c r="F20" s="29" t="s">
        <v>36</v>
      </c>
      <c r="G20" s="29" t="s">
        <v>42</v>
      </c>
      <c r="H20" s="33" t="s">
        <v>6</v>
      </c>
      <c r="I20" s="35" t="s">
        <v>606</v>
      </c>
    </row>
    <row r="21" spans="1:9" s="36" customFormat="1" ht="15" customHeight="1">
      <c r="A21" s="48"/>
      <c r="B21" s="48"/>
      <c r="C21" s="49"/>
      <c r="D21" s="50"/>
      <c r="E21" s="50"/>
      <c r="F21" s="50"/>
      <c r="G21" s="50"/>
      <c r="H21" s="51"/>
      <c r="I21" s="52"/>
    </row>
    <row r="22" spans="1:9" s="36" customFormat="1" ht="15" customHeight="1">
      <c r="A22" s="48"/>
      <c r="B22" s="48"/>
      <c r="C22" s="49"/>
      <c r="D22" s="50"/>
      <c r="E22" s="50"/>
      <c r="F22" s="50"/>
      <c r="G22" s="50"/>
      <c r="H22" s="51"/>
      <c r="I22" s="52"/>
    </row>
    <row r="23" spans="1:9" ht="15" customHeight="1">
      <c r="A23" s="44"/>
      <c r="B23" s="44"/>
      <c r="C23" s="45"/>
      <c r="D23" s="46"/>
      <c r="E23" s="46"/>
      <c r="F23" s="46"/>
      <c r="G23" s="46"/>
      <c r="H23" s="47"/>
      <c r="I23" s="44"/>
    </row>
    <row r="24" spans="1:9" ht="15" customHeight="1">
      <c r="A24" s="44"/>
      <c r="B24" s="44"/>
      <c r="C24" s="45"/>
      <c r="D24" s="46"/>
      <c r="E24" s="46"/>
      <c r="F24" s="46"/>
      <c r="G24" s="46"/>
      <c r="H24" s="47"/>
      <c r="I24" s="53" t="s">
        <v>622</v>
      </c>
    </row>
    <row r="25" spans="1:9" s="4" customFormat="1" ht="15" customHeight="1">
      <c r="A25" s="27" t="s">
        <v>137</v>
      </c>
      <c r="B25" s="27" t="s">
        <v>610</v>
      </c>
      <c r="C25" s="28" t="s">
        <v>64</v>
      </c>
      <c r="D25" s="29" t="s">
        <v>52</v>
      </c>
      <c r="E25" s="29" t="s">
        <v>51</v>
      </c>
      <c r="F25" s="29" t="s">
        <v>36</v>
      </c>
      <c r="G25" s="29" t="s">
        <v>68</v>
      </c>
      <c r="H25" s="33" t="s">
        <v>78</v>
      </c>
      <c r="I25" s="35" t="s">
        <v>548</v>
      </c>
    </row>
    <row r="26" spans="1:9" s="36" customFormat="1" ht="15" customHeight="1">
      <c r="A26" s="48" t="s">
        <v>138</v>
      </c>
      <c r="B26" s="48" t="s">
        <v>611</v>
      </c>
      <c r="C26" s="49" t="s">
        <v>64</v>
      </c>
      <c r="D26" s="50" t="s">
        <v>54</v>
      </c>
      <c r="E26" s="50" t="s">
        <v>55</v>
      </c>
      <c r="F26" s="50" t="s">
        <v>36</v>
      </c>
      <c r="G26" s="50" t="s">
        <v>56</v>
      </c>
      <c r="H26" s="51" t="s">
        <v>60</v>
      </c>
      <c r="I26" s="52" t="s">
        <v>552</v>
      </c>
    </row>
    <row r="27" spans="1:9" s="36" customFormat="1" ht="15" customHeight="1">
      <c r="A27" s="48" t="s">
        <v>139</v>
      </c>
      <c r="B27" s="48" t="s">
        <v>612</v>
      </c>
      <c r="C27" s="49" t="s">
        <v>64</v>
      </c>
      <c r="D27" s="50" t="s">
        <v>101</v>
      </c>
      <c r="E27" s="50" t="s">
        <v>102</v>
      </c>
      <c r="F27" s="50" t="s">
        <v>36</v>
      </c>
      <c r="G27" s="50" t="s">
        <v>42</v>
      </c>
      <c r="H27" s="51" t="s">
        <v>103</v>
      </c>
      <c r="I27" s="52" t="s">
        <v>583</v>
      </c>
    </row>
    <row r="28" spans="1:9" ht="15" customHeight="1">
      <c r="A28" s="44"/>
      <c r="B28" s="44"/>
      <c r="C28" s="45"/>
      <c r="D28" s="46"/>
      <c r="E28" s="46"/>
      <c r="F28" s="46"/>
      <c r="G28" s="46"/>
      <c r="H28" s="47"/>
      <c r="I28" s="44"/>
    </row>
    <row r="29" spans="1:9" ht="15" customHeight="1">
      <c r="A29" s="44"/>
      <c r="B29" s="44"/>
      <c r="C29" s="45"/>
      <c r="D29" s="46"/>
      <c r="E29" s="46"/>
      <c r="F29" s="46"/>
      <c r="G29" s="46"/>
      <c r="H29" s="47"/>
      <c r="I29" s="53" t="s">
        <v>623</v>
      </c>
    </row>
    <row r="30" spans="1:9" s="4" customFormat="1" ht="15" customHeight="1">
      <c r="A30" s="27" t="s">
        <v>137</v>
      </c>
      <c r="B30" s="27" t="s">
        <v>617</v>
      </c>
      <c r="C30" s="28" t="s">
        <v>65</v>
      </c>
      <c r="D30" s="29" t="s">
        <v>83</v>
      </c>
      <c r="E30" s="29" t="s">
        <v>79</v>
      </c>
      <c r="F30" s="29" t="s">
        <v>36</v>
      </c>
      <c r="G30" s="29" t="s">
        <v>80</v>
      </c>
      <c r="H30" s="33" t="s">
        <v>60</v>
      </c>
      <c r="I30" s="35" t="s">
        <v>594</v>
      </c>
    </row>
    <row r="31" spans="1:9" ht="15" customHeight="1">
      <c r="A31" s="48" t="s">
        <v>138</v>
      </c>
      <c r="B31" s="48" t="s">
        <v>618</v>
      </c>
      <c r="C31" s="49" t="s">
        <v>65</v>
      </c>
      <c r="D31" s="50" t="s">
        <v>61</v>
      </c>
      <c r="E31" s="50" t="s">
        <v>81</v>
      </c>
      <c r="F31" s="50" t="s">
        <v>36</v>
      </c>
      <c r="G31" s="50" t="s">
        <v>56</v>
      </c>
      <c r="H31" s="51" t="s">
        <v>60</v>
      </c>
      <c r="I31" s="52" t="s">
        <v>624</v>
      </c>
    </row>
    <row r="32" spans="1:9" ht="15" customHeight="1">
      <c r="A32" s="48" t="s">
        <v>139</v>
      </c>
      <c r="B32" s="48" t="s">
        <v>625</v>
      </c>
      <c r="C32" s="49" t="s">
        <v>65</v>
      </c>
      <c r="D32" s="50" t="s">
        <v>5</v>
      </c>
      <c r="E32" s="50" t="s">
        <v>85</v>
      </c>
      <c r="F32" s="50" t="s">
        <v>36</v>
      </c>
      <c r="G32" s="50" t="s">
        <v>49</v>
      </c>
      <c r="H32" s="51" t="s">
        <v>60</v>
      </c>
      <c r="I32" s="52" t="s">
        <v>626</v>
      </c>
    </row>
    <row r="33" spans="1:9" ht="15" customHeight="1">
      <c r="A33" s="44"/>
      <c r="B33" s="44"/>
      <c r="C33" s="45"/>
      <c r="D33" s="46"/>
      <c r="E33" s="46"/>
      <c r="F33" s="46"/>
      <c r="G33" s="46"/>
      <c r="H33" s="47"/>
      <c r="I33" s="44"/>
    </row>
    <row r="34" spans="1:9" ht="15" customHeight="1">
      <c r="A34" s="44"/>
      <c r="B34" s="44"/>
      <c r="C34" s="45"/>
      <c r="D34" s="46"/>
      <c r="E34" s="46"/>
      <c r="F34" s="46"/>
      <c r="G34" s="46"/>
      <c r="H34" s="47"/>
      <c r="I34" s="53" t="s">
        <v>623</v>
      </c>
    </row>
    <row r="35" spans="1:9" s="4" customFormat="1" ht="15" customHeight="1">
      <c r="A35" s="27" t="s">
        <v>137</v>
      </c>
      <c r="B35" s="27" t="s">
        <v>613</v>
      </c>
      <c r="C35" s="28" t="s">
        <v>116</v>
      </c>
      <c r="D35" s="29" t="s">
        <v>117</v>
      </c>
      <c r="E35" s="29" t="s">
        <v>118</v>
      </c>
      <c r="F35" s="29" t="s">
        <v>36</v>
      </c>
      <c r="G35" s="29" t="s">
        <v>119</v>
      </c>
      <c r="H35" s="33" t="s">
        <v>120</v>
      </c>
      <c r="I35" s="35" t="s">
        <v>564</v>
      </c>
    </row>
    <row r="36" spans="1:9" ht="15" customHeight="1">
      <c r="A36" s="48" t="s">
        <v>138</v>
      </c>
      <c r="B36" s="48" t="s">
        <v>614</v>
      </c>
      <c r="C36" s="49" t="s">
        <v>116</v>
      </c>
      <c r="D36" s="50" t="s">
        <v>122</v>
      </c>
      <c r="E36" s="50" t="s">
        <v>155</v>
      </c>
      <c r="F36" s="50" t="s">
        <v>36</v>
      </c>
      <c r="G36" s="50" t="s">
        <v>42</v>
      </c>
      <c r="H36" s="51" t="s">
        <v>123</v>
      </c>
      <c r="I36" s="52" t="s">
        <v>627</v>
      </c>
    </row>
    <row r="37" spans="1:9" ht="15" customHeight="1">
      <c r="A37" s="48" t="s">
        <v>139</v>
      </c>
      <c r="B37" s="48" t="s">
        <v>615</v>
      </c>
      <c r="C37" s="49" t="s">
        <v>116</v>
      </c>
      <c r="D37" s="50" t="s">
        <v>125</v>
      </c>
      <c r="E37" s="50" t="s">
        <v>126</v>
      </c>
      <c r="F37" s="50" t="s">
        <v>36</v>
      </c>
      <c r="G37" s="50" t="s">
        <v>87</v>
      </c>
      <c r="H37" s="51" t="s">
        <v>84</v>
      </c>
      <c r="I37" s="52" t="s">
        <v>628</v>
      </c>
    </row>
  </sheetData>
  <printOptions/>
  <pageMargins left="0.984251968503937" right="0" top="0" bottom="0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7" sqref="A7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spans="1:5" ht="15">
      <c r="A1" s="143"/>
      <c r="B1" s="143"/>
      <c r="C1" s="144"/>
      <c r="D1" s="144"/>
      <c r="E1" s="62" t="str">
        <f>Startlist!$F1</f>
        <v> </v>
      </c>
    </row>
    <row r="2" ht="15.75">
      <c r="E2" s="1" t="str">
        <f>Startlist!$F2</f>
        <v>HONDA RACING Noorteralli 2010 III etapp</v>
      </c>
    </row>
    <row r="3" ht="15">
      <c r="E3" s="62" t="str">
        <f>Startlist!$F3</f>
        <v>6.-7.november 2010</v>
      </c>
    </row>
    <row r="4" ht="15">
      <c r="E4" s="62" t="str">
        <f>Startlist!$F4</f>
        <v>Haapsalu</v>
      </c>
    </row>
    <row r="6" ht="15">
      <c r="A6" s="16" t="s">
        <v>89</v>
      </c>
    </row>
    <row r="7" spans="1:9" ht="12.75">
      <c r="A7" s="20" t="s">
        <v>28</v>
      </c>
      <c r="B7" s="17" t="s">
        <v>11</v>
      </c>
      <c r="C7" s="18" t="s">
        <v>12</v>
      </c>
      <c r="D7" s="19" t="s">
        <v>13</v>
      </c>
      <c r="E7" s="19" t="s">
        <v>16</v>
      </c>
      <c r="F7" s="18" t="s">
        <v>90</v>
      </c>
      <c r="G7" s="18" t="s">
        <v>91</v>
      </c>
      <c r="H7" s="145" t="s">
        <v>29</v>
      </c>
      <c r="I7" s="146" t="s">
        <v>92</v>
      </c>
    </row>
    <row r="8" spans="1:9" ht="15" customHeight="1">
      <c r="A8" s="147" t="s">
        <v>341</v>
      </c>
      <c r="B8" s="98" t="s">
        <v>64</v>
      </c>
      <c r="C8" s="99" t="s">
        <v>70</v>
      </c>
      <c r="D8" s="99" t="s">
        <v>69</v>
      </c>
      <c r="E8" s="99" t="s">
        <v>71</v>
      </c>
      <c r="F8" s="99" t="s">
        <v>339</v>
      </c>
      <c r="G8" s="99" t="s">
        <v>343</v>
      </c>
      <c r="H8" s="148" t="s">
        <v>340</v>
      </c>
      <c r="I8" s="149" t="s">
        <v>340</v>
      </c>
    </row>
    <row r="9" spans="1:9" ht="15" customHeight="1">
      <c r="A9" s="147" t="s">
        <v>305</v>
      </c>
      <c r="B9" s="98" t="s">
        <v>66</v>
      </c>
      <c r="C9" s="99" t="s">
        <v>1</v>
      </c>
      <c r="D9" s="99" t="s">
        <v>2</v>
      </c>
      <c r="E9" s="99" t="s">
        <v>95</v>
      </c>
      <c r="F9" s="99" t="s">
        <v>338</v>
      </c>
      <c r="G9" s="99" t="s">
        <v>477</v>
      </c>
      <c r="H9" s="148" t="s">
        <v>311</v>
      </c>
      <c r="I9" s="149" t="s">
        <v>311</v>
      </c>
    </row>
    <row r="10" spans="1:9" ht="15" customHeight="1">
      <c r="A10" s="147" t="s">
        <v>207</v>
      </c>
      <c r="B10" s="98" t="s">
        <v>64</v>
      </c>
      <c r="C10" s="99" t="s">
        <v>75</v>
      </c>
      <c r="D10" s="99" t="s">
        <v>76</v>
      </c>
      <c r="E10" s="99" t="s">
        <v>77</v>
      </c>
      <c r="F10" s="99" t="s">
        <v>478</v>
      </c>
      <c r="G10" s="99" t="s">
        <v>479</v>
      </c>
      <c r="H10" s="148" t="s">
        <v>442</v>
      </c>
      <c r="I10" s="149" t="s">
        <v>442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10"/>
  <sheetViews>
    <sheetView workbookViewId="0" topLeftCell="A1">
      <selection activeCell="A7" sqref="A7"/>
    </sheetView>
  </sheetViews>
  <sheetFormatPr defaultColWidth="9.140625" defaultRowHeight="12.75"/>
  <cols>
    <col min="1" max="2" width="7.00390625" style="15" customWidth="1"/>
    <col min="3" max="3" width="24.28125" style="0" customWidth="1"/>
    <col min="4" max="4" width="22.421875" style="0" customWidth="1"/>
    <col min="5" max="5" width="26.28125" style="0" customWidth="1"/>
    <col min="6" max="6" width="29.140625" style="10" customWidth="1"/>
  </cols>
  <sheetData>
    <row r="1" spans="4:5" ht="15">
      <c r="D1" s="154" t="str">
        <f>Startlist!$F1</f>
        <v> </v>
      </c>
      <c r="E1" s="154"/>
    </row>
    <row r="2" spans="4:5" ht="15.75">
      <c r="D2" s="155" t="str">
        <f>Startlist!$F2</f>
        <v>HONDA RACING Noorteralli 2010 III etapp</v>
      </c>
      <c r="E2" s="155"/>
    </row>
    <row r="3" spans="4:5" ht="15">
      <c r="D3" s="154" t="str">
        <f>Startlist!$F3</f>
        <v>6.-7.november 2010</v>
      </c>
      <c r="E3" s="154"/>
    </row>
    <row r="4" spans="4:5" ht="15">
      <c r="D4" s="154" t="str">
        <f>Startlist!$F4</f>
        <v>Haapsalu</v>
      </c>
      <c r="E4" s="154"/>
    </row>
    <row r="6" ht="15">
      <c r="A6" s="16" t="s">
        <v>31</v>
      </c>
    </row>
    <row r="7" spans="1:7" ht="12.75">
      <c r="A7" s="20" t="s">
        <v>28</v>
      </c>
      <c r="B7" s="17" t="s">
        <v>11</v>
      </c>
      <c r="C7" s="18" t="s">
        <v>12</v>
      </c>
      <c r="D7" s="19" t="s">
        <v>13</v>
      </c>
      <c r="E7" s="18" t="s">
        <v>16</v>
      </c>
      <c r="F7" s="18" t="s">
        <v>30</v>
      </c>
      <c r="G7" s="80" t="s">
        <v>32</v>
      </c>
    </row>
    <row r="8" spans="1:7" ht="15" customHeight="1">
      <c r="A8" s="13" t="s">
        <v>574</v>
      </c>
      <c r="B8" s="14" t="s">
        <v>64</v>
      </c>
      <c r="C8" s="12" t="s">
        <v>75</v>
      </c>
      <c r="D8" s="12" t="s">
        <v>76</v>
      </c>
      <c r="E8" s="12" t="s">
        <v>77</v>
      </c>
      <c r="F8" s="81" t="s">
        <v>561</v>
      </c>
      <c r="G8" s="126" t="s">
        <v>575</v>
      </c>
    </row>
    <row r="9" spans="1:7" ht="15" customHeight="1">
      <c r="A9" s="13" t="s">
        <v>576</v>
      </c>
      <c r="B9" s="14" t="s">
        <v>64</v>
      </c>
      <c r="C9" s="12" t="s">
        <v>107</v>
      </c>
      <c r="D9" s="12" t="s">
        <v>154</v>
      </c>
      <c r="E9" s="12" t="s">
        <v>60</v>
      </c>
      <c r="F9" s="81" t="s">
        <v>533</v>
      </c>
      <c r="G9" s="126" t="s">
        <v>577</v>
      </c>
    </row>
    <row r="10" spans="1:7" ht="15" customHeight="1">
      <c r="A10" s="13" t="s">
        <v>578</v>
      </c>
      <c r="B10" s="14" t="s">
        <v>66</v>
      </c>
      <c r="C10" s="12" t="s">
        <v>1</v>
      </c>
      <c r="D10" s="12" t="s">
        <v>2</v>
      </c>
      <c r="E10" s="12" t="s">
        <v>95</v>
      </c>
      <c r="F10" s="81" t="s">
        <v>534</v>
      </c>
      <c r="G10" s="126" t="s">
        <v>579</v>
      </c>
    </row>
  </sheetData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fitToHeight="1" fitToWidth="1"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E52"/>
  <sheetViews>
    <sheetView workbookViewId="0" topLeftCell="A1">
      <selection activeCell="A6" sqref="A6"/>
    </sheetView>
  </sheetViews>
  <sheetFormatPr defaultColWidth="9.140625" defaultRowHeight="12.75"/>
  <cols>
    <col min="1" max="1" width="37.8515625" style="3" customWidth="1"/>
    <col min="2" max="5" width="17.7109375" style="0" customWidth="1"/>
  </cols>
  <sheetData>
    <row r="1" spans="2:5" ht="15">
      <c r="B1" s="62" t="str">
        <f>Startlist!$F1</f>
        <v> </v>
      </c>
      <c r="E1" s="62"/>
    </row>
    <row r="2" spans="1:5" ht="15.75">
      <c r="A2" s="155" t="str">
        <f>Startlist!$F2</f>
        <v>HONDA RACING Noorteralli 2010 III etapp</v>
      </c>
      <c r="B2" s="155"/>
      <c r="C2" s="155"/>
      <c r="D2" s="155"/>
      <c r="E2" s="155"/>
    </row>
    <row r="3" spans="1:5" ht="15">
      <c r="A3" s="154" t="str">
        <f>Startlist!$F3</f>
        <v>6.-7.november 2010</v>
      </c>
      <c r="B3" s="154"/>
      <c r="C3" s="154"/>
      <c r="D3" s="154"/>
      <c r="E3" s="154"/>
    </row>
    <row r="4" spans="1:5" ht="15">
      <c r="A4" s="154" t="str">
        <f>Startlist!$F4</f>
        <v>Haapsalu</v>
      </c>
      <c r="B4" s="154"/>
      <c r="C4" s="154"/>
      <c r="D4" s="154"/>
      <c r="E4" s="154"/>
    </row>
    <row r="6" spans="1:5" ht="15">
      <c r="A6" s="11" t="s">
        <v>40</v>
      </c>
      <c r="E6" s="140" t="s">
        <v>629</v>
      </c>
    </row>
    <row r="7" spans="1:5" ht="12.75">
      <c r="A7" s="85" t="s">
        <v>33</v>
      </c>
      <c r="B7" s="21"/>
      <c r="C7" s="22"/>
      <c r="D7" s="22"/>
      <c r="E7" s="139"/>
    </row>
    <row r="8" spans="1:5" ht="12.75">
      <c r="A8" s="86"/>
      <c r="B8" s="69" t="s">
        <v>66</v>
      </c>
      <c r="C8" s="69" t="s">
        <v>64</v>
      </c>
      <c r="D8" s="69" t="s">
        <v>65</v>
      </c>
      <c r="E8" s="69" t="s">
        <v>116</v>
      </c>
    </row>
    <row r="9" spans="1:5" ht="12.75" customHeight="1">
      <c r="A9" s="94" t="s">
        <v>342</v>
      </c>
      <c r="B9" s="93" t="s">
        <v>307</v>
      </c>
      <c r="C9" s="82" t="s">
        <v>170</v>
      </c>
      <c r="D9" s="82" t="s">
        <v>219</v>
      </c>
      <c r="E9" s="82" t="s">
        <v>275</v>
      </c>
    </row>
    <row r="10" spans="1:5" ht="12.75" customHeight="1">
      <c r="A10" s="91" t="s">
        <v>344</v>
      </c>
      <c r="B10" s="84" t="s">
        <v>345</v>
      </c>
      <c r="C10" s="84" t="s">
        <v>480</v>
      </c>
      <c r="D10" s="84" t="s">
        <v>346</v>
      </c>
      <c r="E10" s="84" t="s">
        <v>347</v>
      </c>
    </row>
    <row r="11" spans="1:5" ht="12.75" customHeight="1">
      <c r="A11" s="91" t="s">
        <v>348</v>
      </c>
      <c r="B11" s="93" t="s">
        <v>349</v>
      </c>
      <c r="C11" s="88" t="s">
        <v>360</v>
      </c>
      <c r="D11" s="88" t="s">
        <v>351</v>
      </c>
      <c r="E11" s="88" t="s">
        <v>352</v>
      </c>
    </row>
    <row r="12" spans="1:5" ht="12.75" customHeight="1">
      <c r="A12" s="150" t="s">
        <v>353</v>
      </c>
      <c r="B12" s="82" t="s">
        <v>308</v>
      </c>
      <c r="C12" s="82" t="s">
        <v>171</v>
      </c>
      <c r="D12" s="82" t="s">
        <v>220</v>
      </c>
      <c r="E12" s="82" t="s">
        <v>233</v>
      </c>
    </row>
    <row r="13" spans="1:5" ht="12.75" customHeight="1">
      <c r="A13" s="95" t="s">
        <v>354</v>
      </c>
      <c r="B13" s="84" t="s">
        <v>355</v>
      </c>
      <c r="C13" s="84" t="s">
        <v>356</v>
      </c>
      <c r="D13" s="84" t="s">
        <v>357</v>
      </c>
      <c r="E13" s="84" t="s">
        <v>358</v>
      </c>
    </row>
    <row r="14" spans="1:5" ht="12.75" customHeight="1">
      <c r="A14" s="95" t="s">
        <v>359</v>
      </c>
      <c r="B14" s="93" t="s">
        <v>349</v>
      </c>
      <c r="C14" s="93" t="s">
        <v>360</v>
      </c>
      <c r="D14" s="93" t="s">
        <v>351</v>
      </c>
      <c r="E14" s="93" t="s">
        <v>362</v>
      </c>
    </row>
    <row r="15" spans="1:5" ht="12.75" customHeight="1">
      <c r="A15" s="96"/>
      <c r="B15" s="88"/>
      <c r="C15" s="88"/>
      <c r="D15" s="88" t="s">
        <v>361</v>
      </c>
      <c r="E15" s="88"/>
    </row>
    <row r="16" spans="1:5" ht="12.75" customHeight="1">
      <c r="A16" s="94" t="s">
        <v>363</v>
      </c>
      <c r="B16" s="93" t="s">
        <v>309</v>
      </c>
      <c r="C16" s="82" t="s">
        <v>161</v>
      </c>
      <c r="D16" s="82" t="s">
        <v>266</v>
      </c>
      <c r="E16" s="82" t="s">
        <v>234</v>
      </c>
    </row>
    <row r="17" spans="1:5" ht="12.75" customHeight="1">
      <c r="A17" s="91" t="s">
        <v>364</v>
      </c>
      <c r="B17" s="84" t="s">
        <v>365</v>
      </c>
      <c r="C17" s="84" t="s">
        <v>366</v>
      </c>
      <c r="D17" s="84" t="s">
        <v>367</v>
      </c>
      <c r="E17" s="84" t="s">
        <v>368</v>
      </c>
    </row>
    <row r="18" spans="1:5" ht="12.75" customHeight="1">
      <c r="A18" s="92" t="s">
        <v>348</v>
      </c>
      <c r="B18" s="88" t="s">
        <v>349</v>
      </c>
      <c r="C18" s="88" t="s">
        <v>350</v>
      </c>
      <c r="D18" s="88" t="s">
        <v>369</v>
      </c>
      <c r="E18" s="88" t="s">
        <v>362</v>
      </c>
    </row>
    <row r="19" spans="1:5" ht="12.75" customHeight="1">
      <c r="A19" s="90" t="s">
        <v>339</v>
      </c>
      <c r="B19" s="82" t="s">
        <v>334</v>
      </c>
      <c r="C19" s="82" t="s">
        <v>162</v>
      </c>
      <c r="D19" s="82" t="s">
        <v>235</v>
      </c>
      <c r="E19" s="82" t="s">
        <v>235</v>
      </c>
    </row>
    <row r="20" spans="1:5" ht="12.75" customHeight="1">
      <c r="A20" s="91" t="s">
        <v>370</v>
      </c>
      <c r="B20" s="84" t="s">
        <v>371</v>
      </c>
      <c r="C20" s="84" t="s">
        <v>372</v>
      </c>
      <c r="D20" s="84" t="s">
        <v>373</v>
      </c>
      <c r="E20" s="84" t="s">
        <v>373</v>
      </c>
    </row>
    <row r="21" spans="1:5" ht="12.75" customHeight="1">
      <c r="A21" s="92" t="s">
        <v>359</v>
      </c>
      <c r="B21" s="88" t="s">
        <v>374</v>
      </c>
      <c r="C21" s="88" t="s">
        <v>350</v>
      </c>
      <c r="D21" s="88" t="s">
        <v>361</v>
      </c>
      <c r="E21" s="88" t="s">
        <v>362</v>
      </c>
    </row>
    <row r="22" spans="1:5" ht="12.75" customHeight="1">
      <c r="A22" s="90" t="s">
        <v>481</v>
      </c>
      <c r="B22" s="82" t="s">
        <v>446</v>
      </c>
      <c r="C22" s="82" t="s">
        <v>182</v>
      </c>
      <c r="D22" s="82" t="s">
        <v>449</v>
      </c>
      <c r="E22" s="82" t="s">
        <v>422</v>
      </c>
    </row>
    <row r="23" spans="1:5" ht="12.75" customHeight="1">
      <c r="A23" s="91" t="s">
        <v>482</v>
      </c>
      <c r="B23" s="84" t="s">
        <v>483</v>
      </c>
      <c r="C23" s="84" t="s">
        <v>484</v>
      </c>
      <c r="D23" s="84" t="s">
        <v>485</v>
      </c>
      <c r="E23" s="84" t="s">
        <v>486</v>
      </c>
    </row>
    <row r="24" spans="1:5" ht="12.75" customHeight="1">
      <c r="A24" s="92" t="s">
        <v>487</v>
      </c>
      <c r="B24" s="88" t="s">
        <v>349</v>
      </c>
      <c r="C24" s="88" t="s">
        <v>350</v>
      </c>
      <c r="D24" s="88" t="s">
        <v>351</v>
      </c>
      <c r="E24" s="88" t="s">
        <v>352</v>
      </c>
    </row>
    <row r="25" spans="1:5" ht="12.75" customHeight="1">
      <c r="A25" s="90" t="s">
        <v>488</v>
      </c>
      <c r="B25" s="82" t="s">
        <v>455</v>
      </c>
      <c r="C25" s="82" t="s">
        <v>407</v>
      </c>
      <c r="D25" s="82" t="s">
        <v>433</v>
      </c>
      <c r="E25" s="82" t="s">
        <v>418</v>
      </c>
    </row>
    <row r="26" spans="1:5" ht="12.75" customHeight="1">
      <c r="A26" s="91" t="s">
        <v>489</v>
      </c>
      <c r="B26" s="84" t="s">
        <v>490</v>
      </c>
      <c r="C26" s="84" t="s">
        <v>491</v>
      </c>
      <c r="D26" s="84" t="s">
        <v>492</v>
      </c>
      <c r="E26" s="84" t="s">
        <v>493</v>
      </c>
    </row>
    <row r="27" spans="1:5" ht="12.75" customHeight="1">
      <c r="A27" s="92" t="s">
        <v>494</v>
      </c>
      <c r="B27" s="88" t="s">
        <v>349</v>
      </c>
      <c r="C27" s="88" t="s">
        <v>360</v>
      </c>
      <c r="D27" s="88" t="s">
        <v>369</v>
      </c>
      <c r="E27" s="88" t="s">
        <v>362</v>
      </c>
    </row>
    <row r="28" spans="1:5" ht="12.75" customHeight="1">
      <c r="A28" s="90" t="s">
        <v>495</v>
      </c>
      <c r="B28" s="82" t="s">
        <v>461</v>
      </c>
      <c r="C28" s="82" t="s">
        <v>396</v>
      </c>
      <c r="D28" s="82" t="s">
        <v>450</v>
      </c>
      <c r="E28" s="82" t="s">
        <v>419</v>
      </c>
    </row>
    <row r="29" spans="1:5" ht="12.75" customHeight="1">
      <c r="A29" s="91" t="s">
        <v>496</v>
      </c>
      <c r="B29" s="84" t="s">
        <v>497</v>
      </c>
      <c r="C29" s="84" t="s">
        <v>498</v>
      </c>
      <c r="D29" s="84" t="s">
        <v>499</v>
      </c>
      <c r="E29" s="84" t="s">
        <v>500</v>
      </c>
    </row>
    <row r="30" spans="1:5" ht="12.75" customHeight="1">
      <c r="A30" s="92" t="s">
        <v>487</v>
      </c>
      <c r="B30" s="88" t="s">
        <v>374</v>
      </c>
      <c r="C30" s="88" t="s">
        <v>350</v>
      </c>
      <c r="D30" s="88" t="s">
        <v>351</v>
      </c>
      <c r="E30" s="88" t="s">
        <v>362</v>
      </c>
    </row>
    <row r="31" spans="1:5" ht="12.75" customHeight="1">
      <c r="A31" s="90" t="s">
        <v>501</v>
      </c>
      <c r="B31" s="82" t="s">
        <v>470</v>
      </c>
      <c r="C31" s="82" t="s">
        <v>397</v>
      </c>
      <c r="D31" s="82" t="s">
        <v>451</v>
      </c>
      <c r="E31" s="82" t="s">
        <v>430</v>
      </c>
    </row>
    <row r="32" spans="1:5" ht="12.75" customHeight="1">
      <c r="A32" s="91" t="s">
        <v>502</v>
      </c>
      <c r="B32" s="84" t="s">
        <v>503</v>
      </c>
      <c r="C32" s="84" t="s">
        <v>504</v>
      </c>
      <c r="D32" s="84" t="s">
        <v>505</v>
      </c>
      <c r="E32" s="84" t="s">
        <v>506</v>
      </c>
    </row>
    <row r="33" spans="1:5" ht="12.75" customHeight="1">
      <c r="A33" s="92" t="s">
        <v>494</v>
      </c>
      <c r="B33" s="88" t="s">
        <v>374</v>
      </c>
      <c r="C33" s="88" t="s">
        <v>350</v>
      </c>
      <c r="D33" s="88" t="s">
        <v>351</v>
      </c>
      <c r="E33" s="88" t="s">
        <v>507</v>
      </c>
    </row>
    <row r="34" spans="1:5" ht="12.75" customHeight="1">
      <c r="A34" s="94" t="s">
        <v>630</v>
      </c>
      <c r="B34" s="93" t="s">
        <v>531</v>
      </c>
      <c r="C34" s="82" t="s">
        <v>508</v>
      </c>
      <c r="D34" s="82" t="s">
        <v>521</v>
      </c>
      <c r="E34" s="82" t="s">
        <v>535</v>
      </c>
    </row>
    <row r="35" spans="1:5" ht="12.75" customHeight="1">
      <c r="A35" s="91" t="s">
        <v>631</v>
      </c>
      <c r="B35" s="84" t="s">
        <v>632</v>
      </c>
      <c r="C35" s="84" t="s">
        <v>633</v>
      </c>
      <c r="D35" s="84" t="s">
        <v>634</v>
      </c>
      <c r="E35" s="84" t="s">
        <v>635</v>
      </c>
    </row>
    <row r="36" spans="1:5" ht="12.75" customHeight="1">
      <c r="A36" s="92" t="s">
        <v>636</v>
      </c>
      <c r="B36" s="88" t="s">
        <v>374</v>
      </c>
      <c r="C36" s="88" t="s">
        <v>350</v>
      </c>
      <c r="D36" s="88" t="s">
        <v>361</v>
      </c>
      <c r="E36" s="88" t="s">
        <v>352</v>
      </c>
    </row>
    <row r="37" spans="1:5" ht="12.75" customHeight="1">
      <c r="A37" s="120" t="s">
        <v>637</v>
      </c>
      <c r="B37" s="82" t="s">
        <v>532</v>
      </c>
      <c r="C37" s="82" t="s">
        <v>511</v>
      </c>
      <c r="D37" s="82" t="s">
        <v>522</v>
      </c>
      <c r="E37" s="82" t="s">
        <v>516</v>
      </c>
    </row>
    <row r="38" spans="1:5" ht="12.75" customHeight="1">
      <c r="A38" s="95" t="s">
        <v>638</v>
      </c>
      <c r="B38" s="84" t="s">
        <v>639</v>
      </c>
      <c r="C38" s="84" t="s">
        <v>640</v>
      </c>
      <c r="D38" s="84" t="s">
        <v>641</v>
      </c>
      <c r="E38" s="84" t="s">
        <v>642</v>
      </c>
    </row>
    <row r="39" spans="1:5" ht="12.75" customHeight="1">
      <c r="A39" s="96" t="s">
        <v>636</v>
      </c>
      <c r="B39" s="88" t="s">
        <v>374</v>
      </c>
      <c r="C39" s="88" t="s">
        <v>643</v>
      </c>
      <c r="D39" s="88" t="s">
        <v>361</v>
      </c>
      <c r="E39" s="88" t="s">
        <v>362</v>
      </c>
    </row>
    <row r="40" spans="1:5" ht="12.75" customHeight="1">
      <c r="A40" s="120" t="s">
        <v>644</v>
      </c>
      <c r="B40" s="82" t="s">
        <v>604</v>
      </c>
      <c r="C40" s="82" t="s">
        <v>553</v>
      </c>
      <c r="D40" s="82" t="s">
        <v>570</v>
      </c>
      <c r="E40" s="82" t="s">
        <v>584</v>
      </c>
    </row>
    <row r="41" spans="1:5" ht="12.75" customHeight="1">
      <c r="A41" s="95" t="s">
        <v>645</v>
      </c>
      <c r="B41" s="84" t="s">
        <v>646</v>
      </c>
      <c r="C41" s="84" t="s">
        <v>647</v>
      </c>
      <c r="D41" s="84" t="s">
        <v>648</v>
      </c>
      <c r="E41" s="84" t="s">
        <v>649</v>
      </c>
    </row>
    <row r="42" spans="1:5" ht="12.75" customHeight="1">
      <c r="A42" s="96" t="s">
        <v>650</v>
      </c>
      <c r="B42" s="88" t="s">
        <v>374</v>
      </c>
      <c r="C42" s="88" t="s">
        <v>360</v>
      </c>
      <c r="D42" s="88" t="s">
        <v>361</v>
      </c>
      <c r="E42" s="88" t="s">
        <v>352</v>
      </c>
    </row>
    <row r="43" spans="1:5" ht="12.75" customHeight="1">
      <c r="A43" s="120" t="s">
        <v>651</v>
      </c>
      <c r="B43" s="82" t="s">
        <v>605</v>
      </c>
      <c r="C43" s="82" t="s">
        <v>558</v>
      </c>
      <c r="D43" s="82" t="s">
        <v>571</v>
      </c>
      <c r="E43" s="82" t="s">
        <v>585</v>
      </c>
    </row>
    <row r="44" spans="1:5" ht="12.75" customHeight="1">
      <c r="A44" s="95" t="s">
        <v>652</v>
      </c>
      <c r="B44" s="84" t="s">
        <v>653</v>
      </c>
      <c r="C44" s="84" t="s">
        <v>654</v>
      </c>
      <c r="D44" s="84" t="s">
        <v>655</v>
      </c>
      <c r="E44" s="84" t="s">
        <v>656</v>
      </c>
    </row>
    <row r="45" spans="1:5" ht="12.75" customHeight="1">
      <c r="A45" s="96" t="s">
        <v>650</v>
      </c>
      <c r="B45" s="88" t="s">
        <v>374</v>
      </c>
      <c r="C45" s="88" t="s">
        <v>657</v>
      </c>
      <c r="D45" s="88" t="s">
        <v>361</v>
      </c>
      <c r="E45" s="88" t="s">
        <v>352</v>
      </c>
    </row>
    <row r="46" spans="1:5" ht="12.75">
      <c r="A46" s="129"/>
      <c r="B46" s="83"/>
      <c r="C46" s="83"/>
      <c r="D46" s="83"/>
      <c r="E46" s="83"/>
    </row>
    <row r="47" spans="1:5" ht="12.75">
      <c r="A47" s="129" t="s">
        <v>658</v>
      </c>
      <c r="B47" s="83"/>
      <c r="C47" s="83"/>
      <c r="D47" s="83"/>
      <c r="E47" s="83"/>
    </row>
    <row r="48" spans="1:5" ht="12.75">
      <c r="A48" s="141"/>
      <c r="B48" s="83"/>
      <c r="C48" s="83"/>
      <c r="D48" s="83"/>
      <c r="E48" s="83"/>
    </row>
    <row r="49" spans="1:5" ht="12.75">
      <c r="A49" s="87"/>
      <c r="B49" s="83"/>
      <c r="C49" s="83"/>
      <c r="D49" s="83"/>
      <c r="E49" s="83"/>
    </row>
    <row r="50" spans="1:5" ht="12.75">
      <c r="A50" s="87"/>
      <c r="B50" s="83"/>
      <c r="C50" s="83"/>
      <c r="D50" s="83"/>
      <c r="E50" s="83"/>
    </row>
    <row r="51" spans="1:5" ht="12.75">
      <c r="A51" s="87"/>
      <c r="B51" s="83"/>
      <c r="C51" s="83"/>
      <c r="D51" s="83"/>
      <c r="E51" s="83"/>
    </row>
    <row r="52" spans="1:5" ht="12.75">
      <c r="A52" s="87"/>
      <c r="B52" s="83"/>
      <c r="C52" s="83"/>
      <c r="D52" s="83"/>
      <c r="E52" s="83"/>
    </row>
  </sheetData>
  <mergeCells count="3">
    <mergeCell ref="A2:E2"/>
    <mergeCell ref="A3:E3"/>
    <mergeCell ref="A4:E4"/>
  </mergeCells>
  <printOptions horizontalCentered="1"/>
  <pageMargins left="0" right="0" top="0" bottom="0" header="0" footer="0"/>
  <pageSetup fitToHeight="1" fitToWidth="1" horizontalDpi="360" verticalDpi="36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C1:F13"/>
  <sheetViews>
    <sheetView workbookViewId="0" topLeftCell="A1">
      <selection activeCell="C8" sqref="C8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0.5625" style="0" customWidth="1"/>
    <col min="5" max="5" width="12.00390625" style="0" customWidth="1"/>
    <col min="6" max="6" width="12.421875" style="0" customWidth="1"/>
    <col min="7" max="7" width="4.8515625" style="0" customWidth="1"/>
  </cols>
  <sheetData>
    <row r="1" ht="15">
      <c r="D1" s="62" t="str">
        <f>Startlist!$F1</f>
        <v> </v>
      </c>
    </row>
    <row r="2" ht="15.75">
      <c r="D2" s="1" t="str">
        <f>Startlist!$F2</f>
        <v>HONDA RACING Noorteralli 2010 III etapp</v>
      </c>
    </row>
    <row r="3" ht="15">
      <c r="D3" s="62" t="str">
        <f>Startlist!$F3</f>
        <v>6.-7.november 2010</v>
      </c>
    </row>
    <row r="4" ht="15">
      <c r="D4" s="62" t="str">
        <f>Startlist!$F4</f>
        <v>Haapsalu</v>
      </c>
    </row>
    <row r="6" spans="5:6" ht="12.75">
      <c r="E6" s="131"/>
      <c r="F6" s="132"/>
    </row>
    <row r="7" spans="5:6" ht="12.75">
      <c r="E7" s="132"/>
      <c r="F7" s="132"/>
    </row>
    <row r="8" spans="3:6" ht="12.75">
      <c r="C8" s="66" t="s">
        <v>34</v>
      </c>
      <c r="D8" s="67"/>
      <c r="E8" s="68" t="s">
        <v>41</v>
      </c>
      <c r="F8" s="133"/>
    </row>
    <row r="9" spans="3:6" ht="19.5" customHeight="1">
      <c r="C9" s="127" t="s">
        <v>66</v>
      </c>
      <c r="D9" s="63"/>
      <c r="E9" s="136">
        <v>2</v>
      </c>
      <c r="F9" s="137"/>
    </row>
    <row r="10" spans="3:6" ht="19.5" customHeight="1">
      <c r="C10" s="127" t="s">
        <v>64</v>
      </c>
      <c r="D10" s="63"/>
      <c r="E10" s="136">
        <v>9</v>
      </c>
      <c r="F10" s="138"/>
    </row>
    <row r="11" spans="3:6" ht="19.5" customHeight="1">
      <c r="C11" s="127" t="s">
        <v>65</v>
      </c>
      <c r="D11" s="63"/>
      <c r="E11" s="136">
        <v>3</v>
      </c>
      <c r="F11" s="138"/>
    </row>
    <row r="12" spans="3:6" ht="19.5" customHeight="1">
      <c r="C12" s="127" t="s">
        <v>116</v>
      </c>
      <c r="D12" s="63"/>
      <c r="E12" s="136">
        <v>3</v>
      </c>
      <c r="F12" s="138"/>
    </row>
    <row r="13" spans="3:5" ht="19.5" customHeight="1">
      <c r="C13" s="64" t="s">
        <v>35</v>
      </c>
      <c r="D13" s="63"/>
      <c r="E13" s="65">
        <f>SUM(E9:E12)</f>
        <v>17</v>
      </c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</sheetData>
  <printOptions/>
  <pageMargins left="1.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2010-11-07T12:22:27Z</cp:lastPrinted>
  <dcterms:created xsi:type="dcterms:W3CDTF">2004-09-28T13:23:33Z</dcterms:created>
  <dcterms:modified xsi:type="dcterms:W3CDTF">2010-11-07T12:39:24Z</dcterms:modified>
  <cp:category/>
  <cp:version/>
  <cp:contentType/>
  <cp:contentStatus/>
</cp:coreProperties>
</file>